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290" yWindow="0" windowWidth="12120" windowHeight="8850" activeTab="0"/>
  </bookViews>
  <sheets>
    <sheet name="ČR-SK liga ml.žáci" sheetId="1" r:id="rId1"/>
    <sheet name="střelci" sheetId="2" r:id="rId2"/>
  </sheets>
  <definedNames/>
  <calcPr fullCalcOnLoad="1"/>
</workbook>
</file>

<file path=xl/sharedStrings.xml><?xml version="1.0" encoding="utf-8"?>
<sst xmlns="http://schemas.openxmlformats.org/spreadsheetml/2006/main" count="300" uniqueCount="121">
  <si>
    <t>Kolo:</t>
  </si>
  <si>
    <t>Datum:</t>
  </si>
  <si>
    <t>číslo</t>
  </si>
  <si>
    <t>S O U P E Ř I</t>
  </si>
  <si>
    <t>Výsledek</t>
  </si>
  <si>
    <t>utkání</t>
  </si>
  <si>
    <t>Domácí</t>
  </si>
  <si>
    <t>Hosté</t>
  </si>
  <si>
    <t>:</t>
  </si>
  <si>
    <t>1.</t>
  </si>
  <si>
    <t>2.</t>
  </si>
  <si>
    <t>3.</t>
  </si>
  <si>
    <t>4.</t>
  </si>
  <si>
    <t>5.</t>
  </si>
  <si>
    <t>Místo: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</si>
  <si>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</si>
  <si>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</si>
  <si>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</si>
  <si>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</si>
  <si>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</si>
  <si>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</si>
  <si>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</si>
  <si>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</si>
  <si>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</si>
  <si>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</si>
  <si>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VÝSLEDKY  ČESKO-SLOVENSKÉ LIGY</t>
  </si>
  <si>
    <t>Konečná tabulka</t>
  </si>
  <si>
    <t xml:space="preserve">Najlepší hráč - </t>
  </si>
  <si>
    <t>Najlepší strelec -</t>
  </si>
  <si>
    <t>Najlepší strelci:</t>
  </si>
  <si>
    <t>góly</t>
  </si>
  <si>
    <t>Kategorie:</t>
  </si>
  <si>
    <t>Mladší žáci</t>
  </si>
  <si>
    <t xml:space="preserve">Najlepší brankář - </t>
  </si>
  <si>
    <t>Kopřivnice</t>
  </si>
  <si>
    <t>Frýdek Místek</t>
  </si>
  <si>
    <t>Karviná</t>
  </si>
  <si>
    <t>Povážská Bystrica</t>
  </si>
  <si>
    <t>Bojnice</t>
  </si>
  <si>
    <t>Topolčany</t>
  </si>
  <si>
    <t>POVÁŽSKÁ BYSTRICA</t>
  </si>
  <si>
    <t>TOPOLČANY</t>
  </si>
  <si>
    <t>BOJNICE</t>
  </si>
  <si>
    <t>FRÝDEK MÍSTEK</t>
  </si>
  <si>
    <t>David Patrik</t>
  </si>
  <si>
    <t>Očkovič Adam</t>
  </si>
  <si>
    <t>P.Bystrica</t>
  </si>
  <si>
    <t>Pavelčák Radek</t>
  </si>
  <si>
    <t>Horký Jan</t>
  </si>
  <si>
    <t>Frýdek-M.</t>
  </si>
  <si>
    <t>Růža David</t>
  </si>
  <si>
    <t>Jančička Jakub</t>
  </si>
  <si>
    <t>3.kolo</t>
  </si>
  <si>
    <t>HCB KARVINÁ</t>
  </si>
  <si>
    <t>KOPŘIVNICE</t>
  </si>
  <si>
    <t>Śmalo Jakub</t>
  </si>
  <si>
    <t>Růža  David</t>
  </si>
  <si>
    <t>Babčan Sebastián</t>
  </si>
  <si>
    <t>Valášek Eduard</t>
  </si>
  <si>
    <t>Darmo Matúš</t>
  </si>
  <si>
    <t>Matonoha Pavel</t>
  </si>
  <si>
    <t>Lacena Miloš</t>
  </si>
  <si>
    <t>Pastierik</t>
  </si>
  <si>
    <t>Musálek Pavel</t>
  </si>
  <si>
    <t>Kostolný Alex</t>
  </si>
  <si>
    <t>Kremer Vojtěch</t>
  </si>
  <si>
    <t>Soutěžní ročník 2012/2013</t>
  </si>
  <si>
    <t>Moravskoslezský krajský svaz házené, Vítkovická 3083/1, 702 00 Ostrava</t>
  </si>
  <si>
    <t>F-M</t>
  </si>
  <si>
    <t>Polanka</t>
  </si>
  <si>
    <t>Σ</t>
  </si>
  <si>
    <t>Výsledky</t>
  </si>
  <si>
    <t>Karvina</t>
  </si>
  <si>
    <t>Frýdek-Místek</t>
  </si>
  <si>
    <t>Hostačný Samuel</t>
  </si>
  <si>
    <t>Šipoš Jaromír</t>
  </si>
  <si>
    <t>Vlnka Matěj</t>
  </si>
  <si>
    <t>Fábry Samuel</t>
  </si>
  <si>
    <t>Valko Petr</t>
  </si>
  <si>
    <t>Ondrúš Tobias</t>
  </si>
  <si>
    <t>Toth Jakub</t>
  </si>
  <si>
    <t>Matějovič Mário</t>
  </si>
  <si>
    <t>Kober Marko</t>
  </si>
  <si>
    <t>Škvarenina Lukáš</t>
  </si>
  <si>
    <t>Zeman Matej</t>
  </si>
  <si>
    <t>Frýdek-M</t>
  </si>
  <si>
    <t>Σ                               19</t>
  </si>
  <si>
    <t>kontumační výsledky 0:30</t>
  </si>
  <si>
    <t>Kuchtík René</t>
  </si>
  <si>
    <t>Garba Tomáš</t>
  </si>
  <si>
    <t>Ó Connor Denis</t>
  </si>
  <si>
    <t>Vllidarčík dam</t>
  </si>
  <si>
    <t>Hermann Vojtěch</t>
  </si>
  <si>
    <t>Ondrušík Jakub</t>
  </si>
  <si>
    <t>Bahanes Jakub</t>
  </si>
  <si>
    <t>Fuciman Pavel</t>
  </si>
  <si>
    <t>Kopřivn.</t>
  </si>
  <si>
    <t>Topočany</t>
  </si>
  <si>
    <t>Břenek Daniel</t>
  </si>
  <si>
    <t>Zamarski Alex.</t>
  </si>
  <si>
    <t>Torač Jakub</t>
  </si>
  <si>
    <t>Halama Mirek</t>
  </si>
  <si>
    <t>Pyszko Daniel</t>
  </si>
  <si>
    <t>Noworyta Nikolas</t>
  </si>
  <si>
    <t>Žák Jakub</t>
  </si>
  <si>
    <t>Cieslar Radek</t>
  </si>
  <si>
    <t>Pinkas Matyás</t>
  </si>
  <si>
    <t>Chovanec</t>
  </si>
  <si>
    <t>Stoklasa</t>
  </si>
  <si>
    <t>Valášek</t>
  </si>
  <si>
    <t>Oselský</t>
  </si>
  <si>
    <t>Šaradín</t>
  </si>
  <si>
    <t>Štefina</t>
  </si>
  <si>
    <t>Budaj</t>
  </si>
  <si>
    <t>Šmahlík Radek</t>
  </si>
  <si>
    <t>Hyvnar Matyáš</t>
  </si>
  <si>
    <t>Ripper Jakub</t>
  </si>
  <si>
    <t>Kubečka Radek</t>
  </si>
  <si>
    <t>Alaxa Tomáš</t>
  </si>
  <si>
    <t>Struha Ondřej</t>
  </si>
  <si>
    <t>Kučirniak Lukáš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</si>
</sst>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</numFmts>
  <fonts count="61">
    <font>
      <sz val="10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b/>
      <sz val="10"/>
      <color indexed="10"/>
      <name val="Tahoma"/>
      <family val="2"/>
    </font>
    <font>
      <sz val="10"/>
      <color indexed="18"/>
      <name val="Tahoma"/>
      <family val="2"/>
    </font>
    <font>
      <b/>
      <i/>
      <sz val="10"/>
      <color indexed="18"/>
      <name val="Tahoma"/>
      <family val="2"/>
    </font>
    <font>
      <i/>
      <sz val="10"/>
      <color indexed="18"/>
      <name val="Tahoma"/>
      <family val="2"/>
    </font>
    <font>
      <u val="single"/>
      <sz val="7.5"/>
      <color indexed="12"/>
      <name val="Arial CE"/>
      <family val="2"/>
    </font>
    <font>
      <b/>
      <sz val="10"/>
      <color indexed="9"/>
      <name val="Tahoma"/>
      <family val="2"/>
    </font>
    <font>
      <u val="single"/>
      <sz val="10"/>
      <color indexed="36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9"/>
      <name val="Tahoma"/>
      <family val="2"/>
    </font>
    <font>
      <sz val="10"/>
      <color indexed="9"/>
      <name val="Arial CE"/>
      <family val="2"/>
    </font>
    <font>
      <b/>
      <sz val="10"/>
      <color indexed="9"/>
      <name val="Arial"/>
      <family val="2"/>
    </font>
    <font>
      <b/>
      <u val="single"/>
      <sz val="16"/>
      <color indexed="10"/>
      <name val="Tahoma"/>
      <family val="2"/>
    </font>
    <font>
      <sz val="10"/>
      <color indexed="10"/>
      <name val="Arial CE"/>
      <family val="2"/>
    </font>
    <font>
      <sz val="12"/>
      <name val="Tahoma"/>
      <family val="2"/>
    </font>
    <font>
      <b/>
      <sz val="12"/>
      <color indexed="9"/>
      <name val="Tahoma"/>
      <family val="2"/>
    </font>
    <font>
      <b/>
      <sz val="10"/>
      <color indexed="17"/>
      <name val="Tahoma"/>
      <family val="2"/>
    </font>
    <font>
      <b/>
      <u val="single"/>
      <sz val="11"/>
      <color indexed="18"/>
      <name val="Tahoma"/>
      <family val="2"/>
    </font>
    <font>
      <sz val="11"/>
      <color indexed="18"/>
      <name val="Arial CE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1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3" fontId="2" fillId="33" borderId="0" xfId="0" applyNumberFormat="1" applyFont="1" applyFill="1" applyAlignment="1">
      <alignment horizontal="left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6" fillId="33" borderId="0" xfId="36" applyFont="1" applyFill="1" applyBorder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/>
    </xf>
    <xf numFmtId="0" fontId="0" fillId="33" borderId="11" xfId="0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15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17" fillId="34" borderId="0" xfId="0" applyFont="1" applyFill="1" applyAlignment="1">
      <alignment/>
    </xf>
    <xf numFmtId="0" fontId="17" fillId="34" borderId="0" xfId="0" applyFont="1" applyFill="1" applyAlignment="1">
      <alignment horizontal="right"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5" fillId="34" borderId="0" xfId="0" applyFont="1" applyFill="1" applyAlignment="1">
      <alignment vertical="center"/>
    </xf>
    <xf numFmtId="0" fontId="16" fillId="34" borderId="0" xfId="0" applyFont="1" applyFill="1" applyAlignment="1">
      <alignment vertical="center"/>
    </xf>
    <xf numFmtId="0" fontId="17" fillId="34" borderId="0" xfId="0" applyFont="1" applyFill="1" applyAlignment="1">
      <alignment vertical="center"/>
    </xf>
    <xf numFmtId="0" fontId="15" fillId="34" borderId="14" xfId="0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center" vertical="center"/>
    </xf>
    <xf numFmtId="0" fontId="15" fillId="34" borderId="16" xfId="0" applyFont="1" applyFill="1" applyBorder="1" applyAlignment="1">
      <alignment horizontal="center" vertical="center"/>
    </xf>
    <xf numFmtId="0" fontId="14" fillId="33" borderId="0" xfId="0" applyFont="1" applyFill="1" applyAlignment="1">
      <alignment/>
    </xf>
    <xf numFmtId="0" fontId="9" fillId="34" borderId="17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right"/>
    </xf>
    <xf numFmtId="0" fontId="20" fillId="33" borderId="0" xfId="0" applyFont="1" applyFill="1" applyAlignment="1">
      <alignment vertical="center"/>
    </xf>
    <xf numFmtId="0" fontId="21" fillId="34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14" fontId="21" fillId="35" borderId="0" xfId="0" applyNumberFormat="1" applyFont="1" applyFill="1" applyAlignment="1">
      <alignment horizontal="center" vertical="center"/>
    </xf>
    <xf numFmtId="14" fontId="21" fillId="33" borderId="0" xfId="0" applyNumberFormat="1" applyFont="1" applyFill="1" applyAlignment="1">
      <alignment horizontal="center" vertic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right"/>
    </xf>
    <xf numFmtId="0" fontId="12" fillId="33" borderId="16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13" fillId="36" borderId="19" xfId="47" applyFont="1" applyFill="1" applyBorder="1" applyAlignment="1">
      <alignment horizontal="center"/>
      <protection/>
    </xf>
    <xf numFmtId="0" fontId="13" fillId="36" borderId="20" xfId="47" applyFont="1" applyFill="1" applyBorder="1" applyAlignment="1">
      <alignment horizontal="center"/>
      <protection/>
    </xf>
    <xf numFmtId="0" fontId="25" fillId="36" borderId="21" xfId="47" applyFont="1" applyFill="1" applyBorder="1" applyAlignment="1">
      <alignment horizontal="center"/>
      <protection/>
    </xf>
    <xf numFmtId="0" fontId="13" fillId="36" borderId="22" xfId="47" applyFont="1" applyFill="1" applyBorder="1" applyAlignment="1">
      <alignment horizontal="center"/>
      <protection/>
    </xf>
    <xf numFmtId="0" fontId="25" fillId="36" borderId="22" xfId="47" applyFont="1" applyFill="1" applyBorder="1" applyAlignment="1">
      <alignment horizontal="center"/>
      <protection/>
    </xf>
    <xf numFmtId="0" fontId="13" fillId="36" borderId="23" xfId="47" applyFont="1" applyFill="1" applyBorder="1" applyAlignment="1">
      <alignment horizontal="center"/>
      <protection/>
    </xf>
    <xf numFmtId="0" fontId="26" fillId="36" borderId="24" xfId="47" applyFont="1" applyFill="1" applyBorder="1" applyAlignment="1">
      <alignment horizontal="center"/>
      <protection/>
    </xf>
    <xf numFmtId="0" fontId="11" fillId="0" borderId="0" xfId="47" applyAlignment="1">
      <alignment horizontal="center"/>
      <protection/>
    </xf>
    <xf numFmtId="0" fontId="13" fillId="0" borderId="25" xfId="47" applyFont="1" applyBorder="1" applyAlignment="1">
      <alignment horizontal="left"/>
      <protection/>
    </xf>
    <xf numFmtId="0" fontId="13" fillId="0" borderId="26" xfId="47" applyFont="1" applyBorder="1" applyAlignment="1">
      <alignment horizontal="center"/>
      <protection/>
    </xf>
    <xf numFmtId="0" fontId="13" fillId="0" borderId="27" xfId="47" applyFont="1" applyBorder="1" applyAlignment="1">
      <alignment horizontal="center"/>
      <protection/>
    </xf>
    <xf numFmtId="0" fontId="11" fillId="36" borderId="28" xfId="47" applyFont="1" applyFill="1" applyBorder="1" applyAlignment="1">
      <alignment horizontal="center"/>
      <protection/>
    </xf>
    <xf numFmtId="0" fontId="11" fillId="36" borderId="29" xfId="47" applyFill="1" applyBorder="1" applyAlignment="1">
      <alignment horizontal="center"/>
      <protection/>
    </xf>
    <xf numFmtId="0" fontId="11" fillId="0" borderId="30" xfId="47" applyBorder="1" applyAlignment="1">
      <alignment horizontal="center"/>
      <protection/>
    </xf>
    <xf numFmtId="0" fontId="13" fillId="0" borderId="30" xfId="47" applyFont="1" applyBorder="1" applyAlignment="1">
      <alignment horizontal="center"/>
      <protection/>
    </xf>
    <xf numFmtId="0" fontId="11" fillId="36" borderId="31" xfId="47" applyFont="1" applyFill="1" applyBorder="1" applyAlignment="1">
      <alignment horizontal="center"/>
      <protection/>
    </xf>
    <xf numFmtId="0" fontId="11" fillId="0" borderId="32" xfId="47" applyBorder="1" applyAlignment="1">
      <alignment horizontal="center"/>
      <protection/>
    </xf>
    <xf numFmtId="0" fontId="13" fillId="0" borderId="32" xfId="47" applyFont="1" applyBorder="1" applyAlignment="1">
      <alignment horizontal="center"/>
      <protection/>
    </xf>
    <xf numFmtId="0" fontId="13" fillId="0" borderId="19" xfId="47" applyFont="1" applyBorder="1" applyAlignment="1">
      <alignment horizontal="center"/>
      <protection/>
    </xf>
    <xf numFmtId="0" fontId="13" fillId="0" borderId="22" xfId="47" applyFont="1" applyBorder="1" applyAlignment="1">
      <alignment horizontal="center"/>
      <protection/>
    </xf>
    <xf numFmtId="0" fontId="13" fillId="0" borderId="20" xfId="47" applyFont="1" applyBorder="1" applyAlignment="1">
      <alignment horizontal="center"/>
      <protection/>
    </xf>
    <xf numFmtId="0" fontId="11" fillId="36" borderId="33" xfId="47" applyFont="1" applyFill="1" applyBorder="1" applyAlignment="1">
      <alignment horizontal="center"/>
      <protection/>
    </xf>
    <xf numFmtId="0" fontId="13" fillId="37" borderId="19" xfId="47" applyFont="1" applyFill="1" applyBorder="1" applyAlignment="1">
      <alignment horizontal="center"/>
      <protection/>
    </xf>
    <xf numFmtId="0" fontId="13" fillId="37" borderId="20" xfId="47" applyFont="1" applyFill="1" applyBorder="1" applyAlignment="1">
      <alignment horizontal="center"/>
      <protection/>
    </xf>
    <xf numFmtId="0" fontId="13" fillId="37" borderId="21" xfId="47" applyFont="1" applyFill="1" applyBorder="1" applyAlignment="1">
      <alignment horizontal="center"/>
      <protection/>
    </xf>
    <xf numFmtId="0" fontId="13" fillId="37" borderId="22" xfId="47" applyFont="1" applyFill="1" applyBorder="1" applyAlignment="1">
      <alignment horizontal="center"/>
      <protection/>
    </xf>
    <xf numFmtId="0" fontId="25" fillId="37" borderId="23" xfId="47" applyFont="1" applyFill="1" applyBorder="1" applyAlignment="1">
      <alignment horizontal="center"/>
      <protection/>
    </xf>
    <xf numFmtId="0" fontId="26" fillId="37" borderId="24" xfId="47" applyFont="1" applyFill="1" applyBorder="1" applyAlignment="1">
      <alignment horizontal="center"/>
      <protection/>
    </xf>
    <xf numFmtId="0" fontId="11" fillId="37" borderId="28" xfId="47" applyFont="1" applyFill="1" applyBorder="1" applyAlignment="1">
      <alignment horizontal="center"/>
      <protection/>
    </xf>
    <xf numFmtId="0" fontId="11" fillId="37" borderId="29" xfId="47" applyFill="1" applyBorder="1" applyAlignment="1">
      <alignment horizontal="center"/>
      <protection/>
    </xf>
    <xf numFmtId="0" fontId="11" fillId="37" borderId="34" xfId="47" applyFill="1" applyBorder="1" applyAlignment="1">
      <alignment horizontal="center"/>
      <protection/>
    </xf>
    <xf numFmtId="0" fontId="11" fillId="37" borderId="35" xfId="47" applyFill="1" applyBorder="1" applyAlignment="1">
      <alignment horizontal="center"/>
      <protection/>
    </xf>
    <xf numFmtId="0" fontId="11" fillId="37" borderId="36" xfId="47" applyFill="1" applyBorder="1" applyAlignment="1">
      <alignment horizontal="center"/>
      <protection/>
    </xf>
    <xf numFmtId="0" fontId="26" fillId="37" borderId="37" xfId="47" applyFont="1" applyFill="1" applyBorder="1" applyAlignment="1">
      <alignment horizontal="center"/>
      <protection/>
    </xf>
    <xf numFmtId="0" fontId="11" fillId="37" borderId="31" xfId="47" applyFont="1" applyFill="1" applyBorder="1" applyAlignment="1">
      <alignment horizontal="center"/>
      <protection/>
    </xf>
    <xf numFmtId="0" fontId="11" fillId="37" borderId="38" xfId="47" applyFill="1" applyBorder="1" applyAlignment="1">
      <alignment horizontal="center"/>
      <protection/>
    </xf>
    <xf numFmtId="0" fontId="11" fillId="37" borderId="39" xfId="47" applyFill="1" applyBorder="1" applyAlignment="1">
      <alignment horizontal="center"/>
      <protection/>
    </xf>
    <xf numFmtId="0" fontId="11" fillId="37" borderId="30" xfId="47" applyFill="1" applyBorder="1" applyAlignment="1">
      <alignment horizontal="center"/>
      <protection/>
    </xf>
    <xf numFmtId="0" fontId="11" fillId="37" borderId="40" xfId="47" applyFill="1" applyBorder="1" applyAlignment="1">
      <alignment horizontal="center"/>
      <protection/>
    </xf>
    <xf numFmtId="0" fontId="26" fillId="37" borderId="41" xfId="47" applyFont="1" applyFill="1" applyBorder="1" applyAlignment="1">
      <alignment horizontal="center"/>
      <protection/>
    </xf>
    <xf numFmtId="0" fontId="11" fillId="37" borderId="33" xfId="47" applyFont="1" applyFill="1" applyBorder="1" applyAlignment="1">
      <alignment horizontal="center"/>
      <protection/>
    </xf>
    <xf numFmtId="0" fontId="11" fillId="37" borderId="42" xfId="47" applyFill="1" applyBorder="1" applyAlignment="1">
      <alignment horizontal="center"/>
      <protection/>
    </xf>
    <xf numFmtId="0" fontId="11" fillId="37" borderId="43" xfId="47" applyFill="1" applyBorder="1" applyAlignment="1">
      <alignment horizontal="center"/>
      <protection/>
    </xf>
    <xf numFmtId="0" fontId="11" fillId="37" borderId="32" xfId="47" applyFill="1" applyBorder="1" applyAlignment="1">
      <alignment horizontal="center"/>
      <protection/>
    </xf>
    <xf numFmtId="0" fontId="11" fillId="37" borderId="44" xfId="47" applyFill="1" applyBorder="1" applyAlignment="1">
      <alignment horizontal="center"/>
      <protection/>
    </xf>
    <xf numFmtId="0" fontId="26" fillId="37" borderId="45" xfId="47" applyFont="1" applyFill="1" applyBorder="1" applyAlignment="1">
      <alignment horizontal="center"/>
      <protection/>
    </xf>
    <xf numFmtId="0" fontId="26" fillId="37" borderId="21" xfId="47" applyFont="1" applyFill="1" applyBorder="1" applyAlignment="1">
      <alignment horizontal="center"/>
      <protection/>
    </xf>
    <xf numFmtId="0" fontId="26" fillId="37" borderId="22" xfId="47" applyFont="1" applyFill="1" applyBorder="1" applyAlignment="1">
      <alignment horizontal="center"/>
      <protection/>
    </xf>
    <xf numFmtId="0" fontId="26" fillId="37" borderId="23" xfId="47" applyFont="1" applyFill="1" applyBorder="1" applyAlignment="1">
      <alignment horizontal="center"/>
      <protection/>
    </xf>
    <xf numFmtId="0" fontId="13" fillId="38" borderId="19" xfId="47" applyFont="1" applyFill="1" applyBorder="1" applyAlignment="1">
      <alignment horizontal="center"/>
      <protection/>
    </xf>
    <xf numFmtId="0" fontId="13" fillId="38" borderId="20" xfId="47" applyFont="1" applyFill="1" applyBorder="1" applyAlignment="1">
      <alignment horizontal="center"/>
      <protection/>
    </xf>
    <xf numFmtId="0" fontId="13" fillId="38" borderId="21" xfId="47" applyFont="1" applyFill="1" applyBorder="1" applyAlignment="1">
      <alignment horizontal="center"/>
      <protection/>
    </xf>
    <xf numFmtId="0" fontId="13" fillId="38" borderId="22" xfId="47" applyFont="1" applyFill="1" applyBorder="1" applyAlignment="1">
      <alignment horizontal="center"/>
      <protection/>
    </xf>
    <xf numFmtId="0" fontId="13" fillId="38" borderId="23" xfId="47" applyFont="1" applyFill="1" applyBorder="1" applyAlignment="1">
      <alignment horizontal="center"/>
      <protection/>
    </xf>
    <xf numFmtId="0" fontId="26" fillId="38" borderId="24" xfId="47" applyFont="1" applyFill="1" applyBorder="1" applyAlignment="1">
      <alignment horizontal="center"/>
      <protection/>
    </xf>
    <xf numFmtId="0" fontId="11" fillId="38" borderId="28" xfId="47" applyFont="1" applyFill="1" applyBorder="1" applyAlignment="1">
      <alignment horizontal="center"/>
      <protection/>
    </xf>
    <xf numFmtId="0" fontId="11" fillId="38" borderId="29" xfId="47" applyFill="1" applyBorder="1" applyAlignment="1">
      <alignment horizontal="center"/>
      <protection/>
    </xf>
    <xf numFmtId="0" fontId="11" fillId="38" borderId="34" xfId="47" applyFill="1" applyBorder="1" applyAlignment="1">
      <alignment horizontal="center"/>
      <protection/>
    </xf>
    <xf numFmtId="0" fontId="11" fillId="38" borderId="35" xfId="47" applyFill="1" applyBorder="1" applyAlignment="1">
      <alignment horizontal="center"/>
      <protection/>
    </xf>
    <xf numFmtId="0" fontId="11" fillId="38" borderId="36" xfId="47" applyFill="1" applyBorder="1" applyAlignment="1">
      <alignment horizontal="center"/>
      <protection/>
    </xf>
    <xf numFmtId="0" fontId="26" fillId="38" borderId="37" xfId="47" applyFont="1" applyFill="1" applyBorder="1" applyAlignment="1">
      <alignment horizontal="center"/>
      <protection/>
    </xf>
    <xf numFmtId="0" fontId="11" fillId="38" borderId="31" xfId="47" applyFont="1" applyFill="1" applyBorder="1" applyAlignment="1">
      <alignment horizontal="center"/>
      <protection/>
    </xf>
    <xf numFmtId="0" fontId="11" fillId="38" borderId="38" xfId="47" applyFill="1" applyBorder="1" applyAlignment="1">
      <alignment horizontal="center"/>
      <protection/>
    </xf>
    <xf numFmtId="0" fontId="11" fillId="38" borderId="39" xfId="47" applyFill="1" applyBorder="1" applyAlignment="1">
      <alignment horizontal="center"/>
      <protection/>
    </xf>
    <xf numFmtId="0" fontId="11" fillId="38" borderId="30" xfId="47" applyFill="1" applyBorder="1" applyAlignment="1">
      <alignment horizontal="center"/>
      <protection/>
    </xf>
    <xf numFmtId="0" fontId="11" fillId="38" borderId="40" xfId="47" applyFill="1" applyBorder="1" applyAlignment="1">
      <alignment horizontal="center"/>
      <protection/>
    </xf>
    <xf numFmtId="0" fontId="26" fillId="38" borderId="41" xfId="47" applyFont="1" applyFill="1" applyBorder="1" applyAlignment="1">
      <alignment horizontal="center"/>
      <protection/>
    </xf>
    <xf numFmtId="0" fontId="11" fillId="38" borderId="33" xfId="47" applyFont="1" applyFill="1" applyBorder="1" applyAlignment="1">
      <alignment horizontal="center"/>
      <protection/>
    </xf>
    <xf numFmtId="0" fontId="11" fillId="38" borderId="42" xfId="47" applyFill="1" applyBorder="1" applyAlignment="1">
      <alignment horizontal="center"/>
      <protection/>
    </xf>
    <xf numFmtId="0" fontId="11" fillId="38" borderId="43" xfId="47" applyFill="1" applyBorder="1" applyAlignment="1">
      <alignment horizontal="center"/>
      <protection/>
    </xf>
    <xf numFmtId="0" fontId="11" fillId="38" borderId="32" xfId="47" applyFill="1" applyBorder="1" applyAlignment="1">
      <alignment horizontal="center"/>
      <protection/>
    </xf>
    <xf numFmtId="0" fontId="11" fillId="38" borderId="44" xfId="47" applyFill="1" applyBorder="1" applyAlignment="1">
      <alignment horizontal="center"/>
      <protection/>
    </xf>
    <xf numFmtId="0" fontId="26" fillId="38" borderId="45" xfId="47" applyFont="1" applyFill="1" applyBorder="1" applyAlignment="1">
      <alignment horizontal="center"/>
      <protection/>
    </xf>
    <xf numFmtId="0" fontId="26" fillId="38" borderId="21" xfId="47" applyFont="1" applyFill="1" applyBorder="1" applyAlignment="1">
      <alignment horizontal="center"/>
      <protection/>
    </xf>
    <xf numFmtId="0" fontId="26" fillId="38" borderId="22" xfId="47" applyFont="1" applyFill="1" applyBorder="1" applyAlignment="1">
      <alignment horizontal="center"/>
      <protection/>
    </xf>
    <xf numFmtId="0" fontId="26" fillId="38" borderId="23" xfId="47" applyFont="1" applyFill="1" applyBorder="1" applyAlignment="1">
      <alignment horizontal="center"/>
      <protection/>
    </xf>
    <xf numFmtId="0" fontId="13" fillId="39" borderId="19" xfId="47" applyFont="1" applyFill="1" applyBorder="1" applyAlignment="1">
      <alignment horizontal="center"/>
      <protection/>
    </xf>
    <xf numFmtId="0" fontId="13" fillId="39" borderId="20" xfId="47" applyFont="1" applyFill="1" applyBorder="1" applyAlignment="1">
      <alignment horizontal="center"/>
      <protection/>
    </xf>
    <xf numFmtId="0" fontId="13" fillId="39" borderId="21" xfId="47" applyFont="1" applyFill="1" applyBorder="1" applyAlignment="1">
      <alignment horizontal="center"/>
      <protection/>
    </xf>
    <xf numFmtId="0" fontId="13" fillId="39" borderId="22" xfId="47" applyFont="1" applyFill="1" applyBorder="1" applyAlignment="1">
      <alignment horizontal="center"/>
      <protection/>
    </xf>
    <xf numFmtId="0" fontId="13" fillId="39" borderId="23" xfId="47" applyFont="1" applyFill="1" applyBorder="1" applyAlignment="1">
      <alignment horizontal="center"/>
      <protection/>
    </xf>
    <xf numFmtId="0" fontId="26" fillId="39" borderId="24" xfId="47" applyFont="1" applyFill="1" applyBorder="1" applyAlignment="1">
      <alignment horizontal="center"/>
      <protection/>
    </xf>
    <xf numFmtId="0" fontId="11" fillId="39" borderId="28" xfId="47" applyFont="1" applyFill="1" applyBorder="1" applyAlignment="1">
      <alignment horizontal="center"/>
      <protection/>
    </xf>
    <xf numFmtId="0" fontId="11" fillId="39" borderId="29" xfId="47" applyFill="1" applyBorder="1" applyAlignment="1">
      <alignment horizontal="center"/>
      <protection/>
    </xf>
    <xf numFmtId="0" fontId="11" fillId="39" borderId="34" xfId="47" applyFill="1" applyBorder="1" applyAlignment="1">
      <alignment horizontal="center"/>
      <protection/>
    </xf>
    <xf numFmtId="0" fontId="11" fillId="39" borderId="35" xfId="47" applyFill="1" applyBorder="1" applyAlignment="1">
      <alignment horizontal="center"/>
      <protection/>
    </xf>
    <xf numFmtId="0" fontId="11" fillId="39" borderId="36" xfId="47" applyFill="1" applyBorder="1" applyAlignment="1">
      <alignment horizontal="center"/>
      <protection/>
    </xf>
    <xf numFmtId="0" fontId="26" fillId="39" borderId="37" xfId="47" applyFont="1" applyFill="1" applyBorder="1" applyAlignment="1">
      <alignment horizontal="center"/>
      <protection/>
    </xf>
    <xf numFmtId="0" fontId="11" fillId="39" borderId="31" xfId="47" applyFont="1" applyFill="1" applyBorder="1" applyAlignment="1">
      <alignment horizontal="center"/>
      <protection/>
    </xf>
    <xf numFmtId="0" fontId="11" fillId="39" borderId="38" xfId="47" applyFill="1" applyBorder="1" applyAlignment="1">
      <alignment horizontal="center"/>
      <protection/>
    </xf>
    <xf numFmtId="0" fontId="11" fillId="39" borderId="39" xfId="47" applyFill="1" applyBorder="1" applyAlignment="1">
      <alignment horizontal="center"/>
      <protection/>
    </xf>
    <xf numFmtId="0" fontId="11" fillId="39" borderId="30" xfId="47" applyFill="1" applyBorder="1" applyAlignment="1">
      <alignment horizontal="center"/>
      <protection/>
    </xf>
    <xf numFmtId="0" fontId="11" fillId="39" borderId="40" xfId="47" applyFill="1" applyBorder="1" applyAlignment="1">
      <alignment horizontal="center"/>
      <protection/>
    </xf>
    <xf numFmtId="0" fontId="26" fillId="39" borderId="41" xfId="47" applyFont="1" applyFill="1" applyBorder="1" applyAlignment="1">
      <alignment horizontal="center"/>
      <protection/>
    </xf>
    <xf numFmtId="0" fontId="11" fillId="39" borderId="33" xfId="47" applyFont="1" applyFill="1" applyBorder="1" applyAlignment="1">
      <alignment horizontal="center"/>
      <protection/>
    </xf>
    <xf numFmtId="0" fontId="11" fillId="39" borderId="42" xfId="47" applyFill="1" applyBorder="1" applyAlignment="1">
      <alignment horizontal="center"/>
      <protection/>
    </xf>
    <xf numFmtId="0" fontId="11" fillId="39" borderId="43" xfId="47" applyFill="1" applyBorder="1" applyAlignment="1">
      <alignment horizontal="center"/>
      <protection/>
    </xf>
    <xf numFmtId="0" fontId="11" fillId="39" borderId="32" xfId="47" applyFill="1" applyBorder="1" applyAlignment="1">
      <alignment horizontal="center"/>
      <protection/>
    </xf>
    <xf numFmtId="0" fontId="11" fillId="39" borderId="44" xfId="47" applyFill="1" applyBorder="1" applyAlignment="1">
      <alignment horizontal="center"/>
      <protection/>
    </xf>
    <xf numFmtId="0" fontId="26" fillId="39" borderId="45" xfId="47" applyFont="1" applyFill="1" applyBorder="1" applyAlignment="1">
      <alignment horizontal="center"/>
      <protection/>
    </xf>
    <xf numFmtId="0" fontId="26" fillId="39" borderId="21" xfId="47" applyFont="1" applyFill="1" applyBorder="1" applyAlignment="1">
      <alignment horizontal="center"/>
      <protection/>
    </xf>
    <xf numFmtId="0" fontId="26" fillId="39" borderId="22" xfId="47" applyFont="1" applyFill="1" applyBorder="1" applyAlignment="1">
      <alignment horizontal="center"/>
      <protection/>
    </xf>
    <xf numFmtId="0" fontId="26" fillId="39" borderId="23" xfId="47" applyFont="1" applyFill="1" applyBorder="1" applyAlignment="1">
      <alignment horizontal="center"/>
      <protection/>
    </xf>
    <xf numFmtId="0" fontId="13" fillId="40" borderId="19" xfId="47" applyFont="1" applyFill="1" applyBorder="1" applyAlignment="1">
      <alignment horizontal="center"/>
      <protection/>
    </xf>
    <xf numFmtId="0" fontId="13" fillId="40" borderId="20" xfId="47" applyFont="1" applyFill="1" applyBorder="1" applyAlignment="1">
      <alignment horizontal="center"/>
      <protection/>
    </xf>
    <xf numFmtId="0" fontId="13" fillId="40" borderId="21" xfId="47" applyFont="1" applyFill="1" applyBorder="1" applyAlignment="1">
      <alignment horizontal="center"/>
      <protection/>
    </xf>
    <xf numFmtId="0" fontId="13" fillId="40" borderId="22" xfId="47" applyFont="1" applyFill="1" applyBorder="1" applyAlignment="1">
      <alignment horizontal="center"/>
      <protection/>
    </xf>
    <xf numFmtId="0" fontId="13" fillId="40" borderId="23" xfId="47" applyFont="1" applyFill="1" applyBorder="1" applyAlignment="1">
      <alignment horizontal="center"/>
      <protection/>
    </xf>
    <xf numFmtId="0" fontId="26" fillId="40" borderId="24" xfId="47" applyFont="1" applyFill="1" applyBorder="1" applyAlignment="1">
      <alignment horizontal="center"/>
      <protection/>
    </xf>
    <xf numFmtId="0" fontId="11" fillId="40" borderId="28" xfId="47" applyFont="1" applyFill="1" applyBorder="1" applyAlignment="1">
      <alignment horizontal="center"/>
      <protection/>
    </xf>
    <xf numFmtId="0" fontId="11" fillId="40" borderId="29" xfId="47" applyFill="1" applyBorder="1" applyAlignment="1">
      <alignment horizontal="center"/>
      <protection/>
    </xf>
    <xf numFmtId="0" fontId="11" fillId="40" borderId="34" xfId="47" applyFill="1" applyBorder="1" applyAlignment="1">
      <alignment horizontal="center"/>
      <protection/>
    </xf>
    <xf numFmtId="0" fontId="11" fillId="40" borderId="35" xfId="47" applyFill="1" applyBorder="1" applyAlignment="1">
      <alignment horizontal="center"/>
      <protection/>
    </xf>
    <xf numFmtId="0" fontId="11" fillId="40" borderId="35" xfId="47" applyFont="1" applyFill="1" applyBorder="1" applyAlignment="1">
      <alignment horizontal="center"/>
      <protection/>
    </xf>
    <xf numFmtId="0" fontId="11" fillId="40" borderId="36" xfId="47" applyFill="1" applyBorder="1" applyAlignment="1">
      <alignment horizontal="center"/>
      <protection/>
    </xf>
    <xf numFmtId="0" fontId="26" fillId="40" borderId="37" xfId="47" applyFont="1" applyFill="1" applyBorder="1" applyAlignment="1">
      <alignment horizontal="center"/>
      <protection/>
    </xf>
    <xf numFmtId="0" fontId="11" fillId="0" borderId="35" xfId="47" applyBorder="1" applyAlignment="1">
      <alignment horizontal="center"/>
      <protection/>
    </xf>
    <xf numFmtId="0" fontId="13" fillId="0" borderId="35" xfId="47" applyFont="1" applyBorder="1" applyAlignment="1">
      <alignment horizontal="center"/>
      <protection/>
    </xf>
    <xf numFmtId="0" fontId="11" fillId="40" borderId="31" xfId="47" applyFont="1" applyFill="1" applyBorder="1" applyAlignment="1">
      <alignment horizontal="center"/>
      <protection/>
    </xf>
    <xf numFmtId="0" fontId="11" fillId="40" borderId="38" xfId="47" applyFill="1" applyBorder="1" applyAlignment="1">
      <alignment horizontal="center"/>
      <protection/>
    </xf>
    <xf numFmtId="0" fontId="11" fillId="40" borderId="39" xfId="47" applyFill="1" applyBorder="1" applyAlignment="1">
      <alignment horizontal="center"/>
      <protection/>
    </xf>
    <xf numFmtId="0" fontId="11" fillId="40" borderId="30" xfId="47" applyFill="1" applyBorder="1" applyAlignment="1">
      <alignment horizontal="center"/>
      <protection/>
    </xf>
    <xf numFmtId="0" fontId="11" fillId="40" borderId="30" xfId="47" applyFont="1" applyFill="1" applyBorder="1" applyAlignment="1">
      <alignment horizontal="center"/>
      <protection/>
    </xf>
    <xf numFmtId="0" fontId="11" fillId="40" borderId="40" xfId="47" applyFill="1" applyBorder="1" applyAlignment="1">
      <alignment horizontal="center"/>
      <protection/>
    </xf>
    <xf numFmtId="0" fontId="26" fillId="40" borderId="41" xfId="47" applyFont="1" applyFill="1" applyBorder="1" applyAlignment="1">
      <alignment horizontal="center"/>
      <protection/>
    </xf>
    <xf numFmtId="0" fontId="11" fillId="40" borderId="33" xfId="47" applyFont="1" applyFill="1" applyBorder="1" applyAlignment="1">
      <alignment horizontal="center"/>
      <protection/>
    </xf>
    <xf numFmtId="0" fontId="11" fillId="40" borderId="42" xfId="47" applyFill="1" applyBorder="1" applyAlignment="1">
      <alignment horizontal="center"/>
      <protection/>
    </xf>
    <xf numFmtId="0" fontId="11" fillId="40" borderId="43" xfId="47" applyFill="1" applyBorder="1" applyAlignment="1">
      <alignment horizontal="center"/>
      <protection/>
    </xf>
    <xf numFmtId="0" fontId="11" fillId="40" borderId="32" xfId="47" applyFill="1" applyBorder="1" applyAlignment="1">
      <alignment horizontal="center"/>
      <protection/>
    </xf>
    <xf numFmtId="0" fontId="11" fillId="40" borderId="44" xfId="47" applyFill="1" applyBorder="1" applyAlignment="1">
      <alignment horizontal="center"/>
      <protection/>
    </xf>
    <xf numFmtId="0" fontId="26" fillId="40" borderId="45" xfId="47" applyFont="1" applyFill="1" applyBorder="1" applyAlignment="1">
      <alignment horizontal="center"/>
      <protection/>
    </xf>
    <xf numFmtId="0" fontId="26" fillId="40" borderId="21" xfId="47" applyFont="1" applyFill="1" applyBorder="1" applyAlignment="1">
      <alignment horizontal="center"/>
      <protection/>
    </xf>
    <xf numFmtId="0" fontId="26" fillId="40" borderId="22" xfId="47" applyFont="1" applyFill="1" applyBorder="1" applyAlignment="1">
      <alignment horizontal="center"/>
      <protection/>
    </xf>
    <xf numFmtId="0" fontId="26" fillId="40" borderId="23" xfId="47" applyFont="1" applyFill="1" applyBorder="1" applyAlignment="1">
      <alignment horizontal="center"/>
      <protection/>
    </xf>
    <xf numFmtId="0" fontId="13" fillId="41" borderId="19" xfId="47" applyFont="1" applyFill="1" applyBorder="1" applyAlignment="1">
      <alignment horizontal="center"/>
      <protection/>
    </xf>
    <xf numFmtId="0" fontId="13" fillId="41" borderId="20" xfId="47" applyFont="1" applyFill="1" applyBorder="1" applyAlignment="1">
      <alignment horizontal="center"/>
      <protection/>
    </xf>
    <xf numFmtId="0" fontId="13" fillId="41" borderId="21" xfId="47" applyFont="1" applyFill="1" applyBorder="1" applyAlignment="1">
      <alignment horizontal="center"/>
      <protection/>
    </xf>
    <xf numFmtId="0" fontId="13" fillId="41" borderId="22" xfId="47" applyFont="1" applyFill="1" applyBorder="1" applyAlignment="1">
      <alignment horizontal="center"/>
      <protection/>
    </xf>
    <xf numFmtId="0" fontId="13" fillId="41" borderId="23" xfId="47" applyFont="1" applyFill="1" applyBorder="1" applyAlignment="1">
      <alignment horizontal="center"/>
      <protection/>
    </xf>
    <xf numFmtId="0" fontId="26" fillId="41" borderId="24" xfId="47" applyFont="1" applyFill="1" applyBorder="1" applyAlignment="1">
      <alignment horizontal="center"/>
      <protection/>
    </xf>
    <xf numFmtId="0" fontId="11" fillId="41" borderId="28" xfId="47" applyFont="1" applyFill="1" applyBorder="1" applyAlignment="1">
      <alignment horizontal="center"/>
      <protection/>
    </xf>
    <xf numFmtId="0" fontId="11" fillId="41" borderId="29" xfId="47" applyFont="1" applyFill="1" applyBorder="1" applyAlignment="1">
      <alignment horizontal="center"/>
      <protection/>
    </xf>
    <xf numFmtId="0" fontId="11" fillId="41" borderId="34" xfId="47" applyFill="1" applyBorder="1" applyAlignment="1">
      <alignment horizontal="center"/>
      <protection/>
    </xf>
    <xf numFmtId="0" fontId="11" fillId="41" borderId="35" xfId="47" applyFill="1" applyBorder="1" applyAlignment="1">
      <alignment horizontal="center"/>
      <protection/>
    </xf>
    <xf numFmtId="0" fontId="11" fillId="41" borderId="35" xfId="47" applyFont="1" applyFill="1" applyBorder="1" applyAlignment="1">
      <alignment horizontal="center"/>
      <protection/>
    </xf>
    <xf numFmtId="0" fontId="11" fillId="41" borderId="36" xfId="47" applyFill="1" applyBorder="1" applyAlignment="1">
      <alignment horizontal="center"/>
      <protection/>
    </xf>
    <xf numFmtId="0" fontId="26" fillId="41" borderId="37" xfId="47" applyFont="1" applyFill="1" applyBorder="1" applyAlignment="1">
      <alignment horizontal="center"/>
      <protection/>
    </xf>
    <xf numFmtId="0" fontId="11" fillId="41" borderId="31" xfId="47" applyFont="1" applyFill="1" applyBorder="1" applyAlignment="1">
      <alignment horizontal="center"/>
      <protection/>
    </xf>
    <xf numFmtId="0" fontId="11" fillId="41" borderId="39" xfId="47" applyFill="1" applyBorder="1" applyAlignment="1">
      <alignment horizontal="center"/>
      <protection/>
    </xf>
    <xf numFmtId="0" fontId="11" fillId="41" borderId="30" xfId="47" applyFill="1" applyBorder="1" applyAlignment="1">
      <alignment horizontal="center"/>
      <protection/>
    </xf>
    <xf numFmtId="0" fontId="11" fillId="41" borderId="30" xfId="47" applyFont="1" applyFill="1" applyBorder="1" applyAlignment="1">
      <alignment horizontal="center"/>
      <protection/>
    </xf>
    <xf numFmtId="0" fontId="11" fillId="41" borderId="40" xfId="47" applyFill="1" applyBorder="1" applyAlignment="1">
      <alignment horizontal="center"/>
      <protection/>
    </xf>
    <xf numFmtId="0" fontId="26" fillId="41" borderId="41" xfId="47" applyFont="1" applyFill="1" applyBorder="1" applyAlignment="1">
      <alignment horizontal="center"/>
      <protection/>
    </xf>
    <xf numFmtId="0" fontId="11" fillId="41" borderId="33" xfId="47" applyFont="1" applyFill="1" applyBorder="1" applyAlignment="1">
      <alignment horizontal="center"/>
      <protection/>
    </xf>
    <xf numFmtId="0" fontId="11" fillId="41" borderId="43" xfId="47" applyFill="1" applyBorder="1" applyAlignment="1">
      <alignment horizontal="center"/>
      <protection/>
    </xf>
    <xf numFmtId="0" fontId="11" fillId="41" borderId="32" xfId="47" applyFill="1" applyBorder="1" applyAlignment="1">
      <alignment horizontal="center"/>
      <protection/>
    </xf>
    <xf numFmtId="0" fontId="11" fillId="41" borderId="44" xfId="47" applyFill="1" applyBorder="1" applyAlignment="1">
      <alignment horizontal="center"/>
      <protection/>
    </xf>
    <xf numFmtId="0" fontId="26" fillId="41" borderId="45" xfId="47" applyFont="1" applyFill="1" applyBorder="1" applyAlignment="1">
      <alignment horizontal="center"/>
      <protection/>
    </xf>
    <xf numFmtId="0" fontId="26" fillId="41" borderId="46" xfId="47" applyFont="1" applyFill="1" applyBorder="1" applyAlignment="1">
      <alignment horizontal="center"/>
      <protection/>
    </xf>
    <xf numFmtId="0" fontId="26" fillId="41" borderId="47" xfId="47" applyFont="1" applyFill="1" applyBorder="1" applyAlignment="1">
      <alignment horizontal="center"/>
      <protection/>
    </xf>
    <xf numFmtId="0" fontId="26" fillId="41" borderId="48" xfId="47" applyFont="1" applyFill="1" applyBorder="1" applyAlignment="1">
      <alignment horizontal="center"/>
      <protection/>
    </xf>
    <xf numFmtId="0" fontId="26" fillId="41" borderId="49" xfId="47" applyFont="1" applyFill="1" applyBorder="1" applyAlignment="1">
      <alignment horizontal="center"/>
      <protection/>
    </xf>
    <xf numFmtId="0" fontId="11" fillId="0" borderId="11" xfId="47" applyBorder="1" applyAlignment="1">
      <alignment horizontal="center"/>
      <protection/>
    </xf>
    <xf numFmtId="0" fontId="11" fillId="0" borderId="0" xfId="47" applyBorder="1" applyAlignment="1">
      <alignment horizontal="center"/>
      <protection/>
    </xf>
    <xf numFmtId="0" fontId="13" fillId="0" borderId="50" xfId="47" applyFont="1" applyFill="1" applyBorder="1" applyAlignment="1">
      <alignment horizontal="center"/>
      <protection/>
    </xf>
    <xf numFmtId="0" fontId="26" fillId="0" borderId="50" xfId="47" applyFont="1" applyFill="1" applyBorder="1" applyAlignment="1">
      <alignment horizontal="center"/>
      <protection/>
    </xf>
    <xf numFmtId="0" fontId="11" fillId="0" borderId="0" xfId="47" applyFill="1" applyBorder="1" applyAlignment="1">
      <alignment horizontal="center"/>
      <protection/>
    </xf>
    <xf numFmtId="0" fontId="13" fillId="0" borderId="0" xfId="47" applyFont="1" applyFill="1" applyBorder="1" applyAlignment="1">
      <alignment horizontal="left"/>
      <protection/>
    </xf>
    <xf numFmtId="0" fontId="13" fillId="0" borderId="0" xfId="47" applyFont="1" applyFill="1" applyBorder="1" applyAlignment="1">
      <alignment horizontal="center"/>
      <protection/>
    </xf>
    <xf numFmtId="0" fontId="11" fillId="0" borderId="26" xfId="47" applyBorder="1" applyAlignment="1">
      <alignment horizontal="center"/>
      <protection/>
    </xf>
    <xf numFmtId="0" fontId="11" fillId="0" borderId="27" xfId="47" applyBorder="1" applyAlignment="1">
      <alignment horizontal="center"/>
      <protection/>
    </xf>
    <xf numFmtId="0" fontId="11" fillId="0" borderId="25" xfId="47" applyFont="1" applyBorder="1" applyAlignment="1">
      <alignment horizontal="center"/>
      <protection/>
    </xf>
    <xf numFmtId="0" fontId="13" fillId="0" borderId="24" xfId="47" applyFont="1" applyBorder="1" applyAlignment="1">
      <alignment horizontal="center"/>
      <protection/>
    </xf>
    <xf numFmtId="0" fontId="11" fillId="0" borderId="0" xfId="47" applyFont="1" applyAlignment="1">
      <alignment horizontal="center"/>
      <protection/>
    </xf>
    <xf numFmtId="0" fontId="11" fillId="0" borderId="24" xfId="47" applyBorder="1" applyAlignment="1">
      <alignment horizontal="center"/>
      <protection/>
    </xf>
    <xf numFmtId="0" fontId="11" fillId="0" borderId="51" xfId="47" applyBorder="1" applyAlignment="1">
      <alignment horizontal="center"/>
      <protection/>
    </xf>
    <xf numFmtId="0" fontId="25" fillId="41" borderId="22" xfId="47" applyFont="1" applyFill="1" applyBorder="1" applyAlignment="1">
      <alignment horizontal="center"/>
      <protection/>
    </xf>
    <xf numFmtId="0" fontId="1" fillId="33" borderId="0" xfId="0" applyFont="1" applyFill="1" applyAlignment="1">
      <alignment horizontal="right"/>
    </xf>
    <xf numFmtId="0" fontId="23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1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0" fontId="19" fillId="0" borderId="0" xfId="0" applyFont="1" applyAlignment="1">
      <alignment/>
    </xf>
    <xf numFmtId="0" fontId="22" fillId="33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52" xfId="0" applyBorder="1" applyAlignment="1">
      <alignment/>
    </xf>
    <xf numFmtId="0" fontId="2" fillId="0" borderId="0" xfId="0" applyFont="1" applyFill="1" applyAlignment="1">
      <alignment horizontal="right" vertical="center"/>
    </xf>
    <xf numFmtId="0" fontId="15" fillId="34" borderId="17" xfId="0" applyFont="1" applyFill="1" applyBorder="1" applyAlignment="1">
      <alignment horizontal="center" vertical="center"/>
    </xf>
    <xf numFmtId="0" fontId="15" fillId="34" borderId="53" xfId="0" applyFont="1" applyFill="1" applyBorder="1" applyAlignment="1">
      <alignment horizontal="center" vertical="center"/>
    </xf>
    <xf numFmtId="0" fontId="2" fillId="33" borderId="0" xfId="36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54" xfId="0" applyBorder="1" applyAlignment="1">
      <alignment/>
    </xf>
    <xf numFmtId="0" fontId="15" fillId="34" borderId="16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0" fontId="15" fillId="34" borderId="18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/>
    </xf>
    <xf numFmtId="0" fontId="9" fillId="34" borderId="55" xfId="0" applyFont="1" applyFill="1" applyBorder="1" applyAlignment="1">
      <alignment horizontal="center" vertical="center"/>
    </xf>
    <xf numFmtId="0" fontId="9" fillId="34" borderId="56" xfId="0" applyFont="1" applyFill="1" applyBorder="1" applyAlignment="1">
      <alignment horizontal="center" vertical="center"/>
    </xf>
    <xf numFmtId="0" fontId="15" fillId="34" borderId="56" xfId="0" applyFont="1" applyFill="1" applyBorder="1" applyAlignment="1">
      <alignment horizontal="center" vertical="center"/>
    </xf>
    <xf numFmtId="0" fontId="15" fillId="34" borderId="57" xfId="0" applyFont="1" applyFill="1" applyBorder="1" applyAlignment="1">
      <alignment horizontal="center" vertical="center"/>
    </xf>
    <xf numFmtId="0" fontId="9" fillId="34" borderId="48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58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21" fillId="35" borderId="0" xfId="0" applyFont="1" applyFill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0" fontId="26" fillId="40" borderId="25" xfId="47" applyFont="1" applyFill="1" applyBorder="1" applyAlignment="1">
      <alignment horizontal="center"/>
      <protection/>
    </xf>
    <xf numFmtId="0" fontId="26" fillId="40" borderId="27" xfId="47" applyFont="1" applyFill="1" applyBorder="1" applyAlignment="1">
      <alignment horizontal="center"/>
      <protection/>
    </xf>
    <xf numFmtId="0" fontId="26" fillId="41" borderId="14" xfId="47" applyFont="1" applyFill="1" applyBorder="1" applyAlignment="1">
      <alignment horizontal="center"/>
      <protection/>
    </xf>
    <xf numFmtId="0" fontId="26" fillId="41" borderId="58" xfId="47" applyFont="1" applyFill="1" applyBorder="1" applyAlignment="1">
      <alignment horizontal="center"/>
      <protection/>
    </xf>
    <xf numFmtId="0" fontId="26" fillId="36" borderId="25" xfId="47" applyFont="1" applyFill="1" applyBorder="1" applyAlignment="1">
      <alignment horizontal="center"/>
      <protection/>
    </xf>
    <xf numFmtId="0" fontId="26" fillId="36" borderId="27" xfId="47" applyFont="1" applyFill="1" applyBorder="1" applyAlignment="1">
      <alignment horizontal="center"/>
      <protection/>
    </xf>
    <xf numFmtId="0" fontId="26" fillId="37" borderId="25" xfId="47" applyFont="1" applyFill="1" applyBorder="1" applyAlignment="1">
      <alignment horizontal="center"/>
      <protection/>
    </xf>
    <xf numFmtId="0" fontId="26" fillId="37" borderId="27" xfId="47" applyFont="1" applyFill="1" applyBorder="1" applyAlignment="1">
      <alignment horizontal="center"/>
      <protection/>
    </xf>
    <xf numFmtId="0" fontId="26" fillId="38" borderId="25" xfId="47" applyFont="1" applyFill="1" applyBorder="1" applyAlignment="1">
      <alignment horizontal="center"/>
      <protection/>
    </xf>
    <xf numFmtId="0" fontId="26" fillId="38" borderId="27" xfId="47" applyFont="1" applyFill="1" applyBorder="1" applyAlignment="1">
      <alignment horizontal="center"/>
      <protection/>
    </xf>
    <xf numFmtId="0" fontId="26" fillId="39" borderId="25" xfId="47" applyFont="1" applyFill="1" applyBorder="1" applyAlignment="1">
      <alignment horizontal="center"/>
      <protection/>
    </xf>
    <xf numFmtId="0" fontId="26" fillId="39" borderId="27" xfId="47" applyFont="1" applyFill="1" applyBorder="1" applyAlignment="1">
      <alignment horizont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Nový objekt - List aplikace Microsoft Excel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A1">
      <selection activeCell="J58" sqref="J58"/>
    </sheetView>
  </sheetViews>
  <sheetFormatPr defaultColWidth="0" defaultRowHeight="0" customHeight="1" zeroHeight="1"/>
  <cols>
    <col min="1" max="1" width="4.125" style="6" customWidth="1"/>
    <col min="2" max="2" width="7.375" style="6" customWidth="1"/>
    <col min="3" max="3" width="23.25390625" style="6" customWidth="1"/>
    <col min="4" max="4" width="1.75390625" style="6" customWidth="1"/>
    <col min="5" max="5" width="9.125" style="6" customWidth="1"/>
    <col min="6" max="8" width="7.125" style="6" customWidth="1"/>
    <col min="9" max="9" width="1.37890625" style="6" customWidth="1"/>
    <col min="10" max="10" width="7.125" style="6" customWidth="1"/>
    <col min="11" max="11" width="3.00390625" style="6" bestFit="1" customWidth="1"/>
    <col min="12" max="12" width="8.00390625" style="6" customWidth="1"/>
    <col min="13" max="13" width="7.125" style="6" customWidth="1"/>
    <col min="14" max="14" width="7.125" style="6" hidden="1" customWidth="1"/>
    <col min="15" max="16384" width="0" style="6" hidden="1" customWidth="1"/>
  </cols>
  <sheetData>
    <row r="1" spans="1:14" s="1" customFormat="1" ht="14.25">
      <c r="A1" s="229" t="s">
        <v>67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</row>
    <row r="2" spans="1:13" s="1" customFormat="1" ht="12.75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</row>
    <row r="3" spans="1:14" s="1" customFormat="1" ht="19.5">
      <c r="A3" s="232" t="s">
        <v>25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</row>
    <row r="4" spans="1:13" s="1" customFormat="1" ht="24" customHeight="1">
      <c r="A4" s="234" t="s">
        <v>66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</row>
    <row r="5" spans="1:10" s="41" customFormat="1" ht="19.5" customHeight="1">
      <c r="A5" s="260" t="s">
        <v>0</v>
      </c>
      <c r="B5" s="261"/>
      <c r="C5" s="42" t="s">
        <v>52</v>
      </c>
      <c r="D5" s="43"/>
      <c r="E5" s="260" t="s">
        <v>31</v>
      </c>
      <c r="F5" s="261"/>
      <c r="G5" s="261"/>
      <c r="H5" s="263" t="s">
        <v>32</v>
      </c>
      <c r="I5" s="263"/>
      <c r="J5" s="263"/>
    </row>
    <row r="6" spans="1:10" s="41" customFormat="1" ht="19.5" customHeight="1">
      <c r="A6" s="260" t="s">
        <v>1</v>
      </c>
      <c r="B6" s="261"/>
      <c r="C6" s="44">
        <v>41328</v>
      </c>
      <c r="D6" s="45"/>
      <c r="E6" s="239" t="s">
        <v>14</v>
      </c>
      <c r="F6" s="239"/>
      <c r="G6" s="239"/>
      <c r="H6" s="262" t="s">
        <v>36</v>
      </c>
      <c r="I6" s="262"/>
      <c r="J6" s="262"/>
    </row>
    <row r="7" spans="2:13" s="1" customFormat="1" ht="13.5" thickBot="1">
      <c r="B7" s="3"/>
      <c r="C7" s="2"/>
      <c r="D7" s="2"/>
      <c r="G7" s="3"/>
      <c r="H7" s="3"/>
      <c r="I7" s="3"/>
      <c r="J7" s="3"/>
      <c r="K7" s="3"/>
      <c r="L7" s="3"/>
      <c r="M7" s="3"/>
    </row>
    <row r="8" spans="2:12" ht="16.5" customHeight="1">
      <c r="B8" s="35" t="s">
        <v>2</v>
      </c>
      <c r="C8" s="251" t="s">
        <v>3</v>
      </c>
      <c r="D8" s="252"/>
      <c r="E8" s="253"/>
      <c r="F8" s="253"/>
      <c r="G8" s="254"/>
      <c r="H8" s="255" t="s">
        <v>4</v>
      </c>
      <c r="I8" s="256"/>
      <c r="J8" s="257"/>
      <c r="K8" s="4"/>
      <c r="L8" s="5"/>
    </row>
    <row r="9" spans="2:12" ht="16.5" customHeight="1" thickBot="1">
      <c r="B9" s="36" t="s">
        <v>5</v>
      </c>
      <c r="C9" s="37" t="s">
        <v>6</v>
      </c>
      <c r="D9" s="39" t="s">
        <v>8</v>
      </c>
      <c r="E9" s="240" t="s">
        <v>7</v>
      </c>
      <c r="F9" s="240"/>
      <c r="G9" s="241"/>
      <c r="H9" s="247" t="s">
        <v>8</v>
      </c>
      <c r="I9" s="248"/>
      <c r="J9" s="249"/>
      <c r="K9" s="4"/>
      <c r="L9" s="5"/>
    </row>
    <row r="10" spans="2:14" ht="16.5" customHeight="1">
      <c r="B10" s="20" t="s">
        <v>9</v>
      </c>
      <c r="C10" s="40" t="s">
        <v>36</v>
      </c>
      <c r="D10" s="8" t="s">
        <v>8</v>
      </c>
      <c r="E10" s="250" t="s">
        <v>35</v>
      </c>
      <c r="F10" s="237"/>
      <c r="G10" s="238"/>
      <c r="H10" s="21">
        <v>27</v>
      </c>
      <c r="I10" s="8" t="s">
        <v>8</v>
      </c>
      <c r="J10" s="22">
        <v>13</v>
      </c>
      <c r="K10" s="258"/>
      <c r="L10" s="259"/>
      <c r="M10" s="259"/>
      <c r="N10" s="259"/>
    </row>
    <row r="11" spans="2:14" ht="16.5" customHeight="1">
      <c r="B11" s="20" t="s">
        <v>10</v>
      </c>
      <c r="C11" s="40" t="s">
        <v>37</v>
      </c>
      <c r="D11" s="8" t="s">
        <v>8</v>
      </c>
      <c r="E11" s="236" t="s">
        <v>38</v>
      </c>
      <c r="F11" s="237"/>
      <c r="G11" s="238"/>
      <c r="H11" s="21">
        <v>6</v>
      </c>
      <c r="I11" s="8" t="s">
        <v>8</v>
      </c>
      <c r="J11" s="22">
        <v>0</v>
      </c>
      <c r="K11" s="258"/>
      <c r="L11" s="259"/>
      <c r="M11" s="259"/>
      <c r="N11" s="259"/>
    </row>
    <row r="12" spans="2:14" ht="16.5" customHeight="1">
      <c r="B12" s="20" t="s">
        <v>11</v>
      </c>
      <c r="C12" s="40" t="s">
        <v>34</v>
      </c>
      <c r="D12" s="8" t="s">
        <v>8</v>
      </c>
      <c r="E12" s="236" t="s">
        <v>39</v>
      </c>
      <c r="F12" s="237"/>
      <c r="G12" s="238"/>
      <c r="H12" s="21">
        <v>18</v>
      </c>
      <c r="I12" s="8" t="s">
        <v>8</v>
      </c>
      <c r="J12" s="22">
        <v>19</v>
      </c>
      <c r="K12" s="258"/>
      <c r="L12" s="259"/>
      <c r="M12" s="259"/>
      <c r="N12" s="259"/>
    </row>
    <row r="13" spans="2:14" ht="16.5" customHeight="1">
      <c r="B13" s="20" t="s">
        <v>12</v>
      </c>
      <c r="C13" s="40" t="s">
        <v>36</v>
      </c>
      <c r="D13" s="8" t="s">
        <v>8</v>
      </c>
      <c r="E13" s="236" t="s">
        <v>37</v>
      </c>
      <c r="F13" s="237"/>
      <c r="G13" s="238"/>
      <c r="H13" s="21">
        <v>20</v>
      </c>
      <c r="I13" s="8" t="s">
        <v>8</v>
      </c>
      <c r="J13" s="22">
        <v>14</v>
      </c>
      <c r="K13" s="258"/>
      <c r="L13" s="259"/>
      <c r="M13" s="259"/>
      <c r="N13" s="259"/>
    </row>
    <row r="14" spans="2:14" ht="16.5" customHeight="1">
      <c r="B14" s="20" t="s">
        <v>13</v>
      </c>
      <c r="C14" s="40" t="s">
        <v>38</v>
      </c>
      <c r="D14" s="8" t="s">
        <v>8</v>
      </c>
      <c r="E14" s="236" t="s">
        <v>34</v>
      </c>
      <c r="F14" s="237"/>
      <c r="G14" s="238"/>
      <c r="H14" s="21">
        <v>0</v>
      </c>
      <c r="I14" s="8" t="s">
        <v>8</v>
      </c>
      <c r="J14" s="22">
        <v>6</v>
      </c>
      <c r="K14" s="258"/>
      <c r="L14" s="259"/>
      <c r="M14" s="259"/>
      <c r="N14" s="259"/>
    </row>
    <row r="15" spans="2:14" ht="16.5" customHeight="1">
      <c r="B15" s="20" t="s">
        <v>15</v>
      </c>
      <c r="C15" s="40" t="s">
        <v>39</v>
      </c>
      <c r="D15" s="8" t="s">
        <v>8</v>
      </c>
      <c r="E15" s="236" t="s">
        <v>35</v>
      </c>
      <c r="F15" s="237"/>
      <c r="G15" s="238"/>
      <c r="H15" s="21">
        <v>23</v>
      </c>
      <c r="I15" s="8" t="s">
        <v>8</v>
      </c>
      <c r="J15" s="22">
        <v>11</v>
      </c>
      <c r="K15" s="258"/>
      <c r="L15" s="259"/>
      <c r="M15" s="259"/>
      <c r="N15" s="259"/>
    </row>
    <row r="16" spans="2:14" ht="16.5" customHeight="1">
      <c r="B16" s="20" t="s">
        <v>16</v>
      </c>
      <c r="C16" s="40" t="s">
        <v>38</v>
      </c>
      <c r="D16" s="8" t="s">
        <v>8</v>
      </c>
      <c r="E16" s="236" t="s">
        <v>36</v>
      </c>
      <c r="F16" s="237"/>
      <c r="G16" s="238"/>
      <c r="H16" s="21">
        <v>0</v>
      </c>
      <c r="I16" s="8" t="s">
        <v>8</v>
      </c>
      <c r="J16" s="22">
        <v>6</v>
      </c>
      <c r="K16" s="258"/>
      <c r="L16" s="259"/>
      <c r="M16" s="259"/>
      <c r="N16" s="259"/>
    </row>
    <row r="17" spans="2:14" ht="16.5" customHeight="1">
      <c r="B17" s="20" t="s">
        <v>17</v>
      </c>
      <c r="C17" s="40" t="s">
        <v>37</v>
      </c>
      <c r="D17" s="8" t="s">
        <v>8</v>
      </c>
      <c r="E17" s="236" t="s">
        <v>34</v>
      </c>
      <c r="F17" s="237"/>
      <c r="G17" s="238"/>
      <c r="H17" s="21">
        <v>17</v>
      </c>
      <c r="I17" s="8" t="s">
        <v>8</v>
      </c>
      <c r="J17" s="22">
        <v>20</v>
      </c>
      <c r="K17" s="258"/>
      <c r="L17" s="259"/>
      <c r="M17" s="259"/>
      <c r="N17" s="259"/>
    </row>
    <row r="18" spans="2:14" ht="16.5" customHeight="1">
      <c r="B18" s="20" t="s">
        <v>18</v>
      </c>
      <c r="C18" s="40" t="s">
        <v>39</v>
      </c>
      <c r="D18" s="8" t="s">
        <v>8</v>
      </c>
      <c r="E18" s="236" t="s">
        <v>36</v>
      </c>
      <c r="F18" s="237"/>
      <c r="G18" s="238"/>
      <c r="H18" s="21">
        <v>15</v>
      </c>
      <c r="I18" s="8" t="s">
        <v>8</v>
      </c>
      <c r="J18" s="22">
        <v>12</v>
      </c>
      <c r="K18" s="258"/>
      <c r="L18" s="259"/>
      <c r="M18" s="259"/>
      <c r="N18" s="259"/>
    </row>
    <row r="19" spans="2:14" ht="16.5" customHeight="1">
      <c r="B19" s="20" t="s">
        <v>19</v>
      </c>
      <c r="C19" s="40" t="s">
        <v>35</v>
      </c>
      <c r="D19" s="8" t="s">
        <v>8</v>
      </c>
      <c r="E19" s="236" t="s">
        <v>37</v>
      </c>
      <c r="F19" s="237"/>
      <c r="G19" s="238"/>
      <c r="H19" s="21">
        <v>12</v>
      </c>
      <c r="I19" s="8" t="s">
        <v>8</v>
      </c>
      <c r="J19" s="22">
        <v>16</v>
      </c>
      <c r="K19" s="16"/>
      <c r="L19" s="19"/>
      <c r="M19" s="19"/>
      <c r="N19" s="19"/>
    </row>
    <row r="20" spans="2:14" ht="16.5" customHeight="1">
      <c r="B20" s="20" t="s">
        <v>20</v>
      </c>
      <c r="C20" s="40" t="s">
        <v>38</v>
      </c>
      <c r="D20" s="8" t="s">
        <v>8</v>
      </c>
      <c r="E20" s="236" t="s">
        <v>39</v>
      </c>
      <c r="F20" s="237"/>
      <c r="G20" s="238"/>
      <c r="H20" s="21">
        <v>0</v>
      </c>
      <c r="I20" s="8" t="s">
        <v>8</v>
      </c>
      <c r="J20" s="22">
        <v>6</v>
      </c>
      <c r="K20" s="16"/>
      <c r="L20" s="19"/>
      <c r="M20" s="19"/>
      <c r="N20" s="19"/>
    </row>
    <row r="21" spans="2:14" ht="16.5" customHeight="1">
      <c r="B21" s="20" t="s">
        <v>21</v>
      </c>
      <c r="C21" s="40" t="s">
        <v>35</v>
      </c>
      <c r="D21" s="8" t="s">
        <v>8</v>
      </c>
      <c r="E21" s="236" t="s">
        <v>34</v>
      </c>
      <c r="F21" s="237"/>
      <c r="G21" s="238"/>
      <c r="H21" s="21">
        <v>17</v>
      </c>
      <c r="I21" s="8" t="s">
        <v>8</v>
      </c>
      <c r="J21" s="22">
        <v>24</v>
      </c>
      <c r="K21" s="16"/>
      <c r="L21" s="19"/>
      <c r="M21" s="19"/>
      <c r="N21" s="19"/>
    </row>
    <row r="22" spans="2:14" ht="16.5" customHeight="1">
      <c r="B22" s="20" t="s">
        <v>22</v>
      </c>
      <c r="C22" s="40" t="s">
        <v>37</v>
      </c>
      <c r="D22" s="8" t="s">
        <v>8</v>
      </c>
      <c r="E22" s="236" t="s">
        <v>39</v>
      </c>
      <c r="F22" s="237"/>
      <c r="G22" s="238"/>
      <c r="H22" s="21">
        <v>18</v>
      </c>
      <c r="I22" s="8" t="s">
        <v>8</v>
      </c>
      <c r="J22" s="22">
        <v>16</v>
      </c>
      <c r="K22" s="16"/>
      <c r="L22" s="19"/>
      <c r="M22" s="19"/>
      <c r="N22" s="19"/>
    </row>
    <row r="23" spans="2:14" ht="16.5" customHeight="1">
      <c r="B23" s="20" t="s">
        <v>23</v>
      </c>
      <c r="C23" s="40" t="s">
        <v>35</v>
      </c>
      <c r="D23" s="8" t="s">
        <v>8</v>
      </c>
      <c r="E23" s="236" t="s">
        <v>38</v>
      </c>
      <c r="F23" s="237"/>
      <c r="G23" s="238"/>
      <c r="H23" s="21">
        <v>6</v>
      </c>
      <c r="I23" s="8" t="s">
        <v>8</v>
      </c>
      <c r="J23" s="22">
        <v>0</v>
      </c>
      <c r="K23" s="16"/>
      <c r="L23" s="19"/>
      <c r="M23" s="19"/>
      <c r="N23" s="19"/>
    </row>
    <row r="24" spans="2:14" ht="16.5" customHeight="1" thickBot="1">
      <c r="B24" s="46" t="s">
        <v>24</v>
      </c>
      <c r="C24" s="47" t="s">
        <v>36</v>
      </c>
      <c r="D24" s="9" t="s">
        <v>8</v>
      </c>
      <c r="E24" s="244" t="s">
        <v>34</v>
      </c>
      <c r="F24" s="245"/>
      <c r="G24" s="246"/>
      <c r="H24" s="48">
        <v>20</v>
      </c>
      <c r="I24" s="9" t="s">
        <v>8</v>
      </c>
      <c r="J24" s="49">
        <v>20</v>
      </c>
      <c r="K24" s="16"/>
      <c r="L24" s="19"/>
      <c r="M24" s="19"/>
      <c r="N24" s="19"/>
    </row>
    <row r="25" ht="16.5" customHeight="1"/>
    <row r="26" spans="1:13" ht="16.5" customHeight="1">
      <c r="A26" s="32"/>
      <c r="B26" s="33"/>
      <c r="C26" s="34" t="s">
        <v>26</v>
      </c>
      <c r="D26" s="34"/>
      <c r="E26" s="32"/>
      <c r="F26" s="32"/>
      <c r="G26" s="32"/>
      <c r="H26" s="32"/>
      <c r="I26" s="32"/>
      <c r="J26" s="32"/>
      <c r="K26" s="32"/>
      <c r="L26" s="32"/>
      <c r="M26" s="32"/>
    </row>
    <row r="27" spans="2:12" ht="16.5" customHeight="1">
      <c r="B27" s="24" t="s">
        <v>9</v>
      </c>
      <c r="C27" s="38" t="s">
        <v>41</v>
      </c>
      <c r="D27" s="38"/>
      <c r="E27" s="24">
        <v>4</v>
      </c>
      <c r="F27" s="24">
        <v>0</v>
      </c>
      <c r="G27" s="24">
        <v>1</v>
      </c>
      <c r="H27" s="24">
        <v>79</v>
      </c>
      <c r="I27" s="24" t="s">
        <v>8</v>
      </c>
      <c r="J27" s="24">
        <v>59</v>
      </c>
      <c r="K27" s="24">
        <v>8</v>
      </c>
      <c r="L27" s="31">
        <f aca="true" t="shared" si="0" ref="L27:L32">SUM(H27-J27)</f>
        <v>20</v>
      </c>
    </row>
    <row r="28" spans="2:12" ht="16.5" customHeight="1">
      <c r="B28" s="24" t="s">
        <v>10</v>
      </c>
      <c r="C28" s="38" t="s">
        <v>53</v>
      </c>
      <c r="D28" s="38"/>
      <c r="E28" s="24">
        <v>3</v>
      </c>
      <c r="F28" s="24">
        <v>1</v>
      </c>
      <c r="G28" s="24">
        <v>1</v>
      </c>
      <c r="H28" s="24">
        <v>85</v>
      </c>
      <c r="I28" s="24" t="s">
        <v>8</v>
      </c>
      <c r="J28" s="24">
        <v>62</v>
      </c>
      <c r="K28" s="24">
        <v>7</v>
      </c>
      <c r="L28" s="31">
        <f t="shared" si="0"/>
        <v>23</v>
      </c>
    </row>
    <row r="29" spans="2:12" ht="16.5" customHeight="1">
      <c r="B29" s="24" t="s">
        <v>11</v>
      </c>
      <c r="C29" s="38" t="s">
        <v>54</v>
      </c>
      <c r="D29" s="38"/>
      <c r="E29" s="24">
        <v>3</v>
      </c>
      <c r="F29" s="24">
        <v>1</v>
      </c>
      <c r="G29" s="24">
        <v>1</v>
      </c>
      <c r="H29" s="24">
        <v>88</v>
      </c>
      <c r="I29" s="24" t="s">
        <v>8</v>
      </c>
      <c r="J29" s="24">
        <v>73</v>
      </c>
      <c r="K29" s="24">
        <v>7</v>
      </c>
      <c r="L29" s="31">
        <f t="shared" si="0"/>
        <v>15</v>
      </c>
    </row>
    <row r="30" spans="2:12" ht="16.5" customHeight="1">
      <c r="B30" s="18" t="s">
        <v>12</v>
      </c>
      <c r="C30" s="17" t="s">
        <v>43</v>
      </c>
      <c r="D30" s="17"/>
      <c r="E30" s="50">
        <v>2</v>
      </c>
      <c r="F30" s="50">
        <v>0</v>
      </c>
      <c r="G30" s="50">
        <v>3</v>
      </c>
      <c r="H30" s="50">
        <v>57</v>
      </c>
      <c r="I30" s="50" t="s">
        <v>8</v>
      </c>
      <c r="J30" s="50">
        <v>82</v>
      </c>
      <c r="K30" s="50">
        <v>4</v>
      </c>
      <c r="L30" s="31">
        <f t="shared" si="0"/>
        <v>-25</v>
      </c>
    </row>
    <row r="31" spans="2:12" ht="16.5" customHeight="1">
      <c r="B31" s="18" t="s">
        <v>13</v>
      </c>
      <c r="C31" s="17" t="s">
        <v>40</v>
      </c>
      <c r="D31" s="17"/>
      <c r="E31" s="50">
        <v>2</v>
      </c>
      <c r="F31" s="50">
        <v>0</v>
      </c>
      <c r="G31" s="50">
        <v>3</v>
      </c>
      <c r="H31" s="50">
        <v>63</v>
      </c>
      <c r="I31" s="50" t="s">
        <v>8</v>
      </c>
      <c r="J31" s="50">
        <v>66</v>
      </c>
      <c r="K31" s="50">
        <v>4</v>
      </c>
      <c r="L31" s="31">
        <f t="shared" si="0"/>
        <v>-3</v>
      </c>
    </row>
    <row r="32" spans="2:12" ht="16.5" customHeight="1">
      <c r="B32" s="18" t="s">
        <v>15</v>
      </c>
      <c r="C32" s="17" t="s">
        <v>42</v>
      </c>
      <c r="D32" s="17"/>
      <c r="E32" s="50">
        <v>0</v>
      </c>
      <c r="F32" s="50">
        <v>0</v>
      </c>
      <c r="G32" s="50">
        <v>5</v>
      </c>
      <c r="H32" s="50">
        <v>0</v>
      </c>
      <c r="I32" s="50" t="s">
        <v>8</v>
      </c>
      <c r="J32" s="50">
        <v>30</v>
      </c>
      <c r="K32" s="50">
        <v>0</v>
      </c>
      <c r="L32" s="31">
        <f t="shared" si="0"/>
        <v>-30</v>
      </c>
    </row>
    <row r="33" ht="12.75" customHeight="1"/>
    <row r="34" spans="2:12" ht="12.75" customHeight="1">
      <c r="B34" s="25"/>
      <c r="C34" s="27" t="s">
        <v>33</v>
      </c>
      <c r="D34" s="27"/>
      <c r="E34" s="26" t="s">
        <v>55</v>
      </c>
      <c r="F34" s="25"/>
      <c r="G34" s="25" t="s">
        <v>39</v>
      </c>
      <c r="H34" s="25"/>
      <c r="I34" s="25"/>
      <c r="J34" s="25"/>
      <c r="K34" s="25"/>
      <c r="L34" s="25"/>
    </row>
    <row r="35" spans="2:12" ht="12.75" customHeight="1">
      <c r="B35" s="25"/>
      <c r="C35" s="27" t="s">
        <v>27</v>
      </c>
      <c r="D35" s="27"/>
      <c r="E35" s="26" t="s">
        <v>56</v>
      </c>
      <c r="F35" s="25"/>
      <c r="G35" s="25" t="s">
        <v>36</v>
      </c>
      <c r="H35" s="25"/>
      <c r="I35" s="25"/>
      <c r="J35" s="25"/>
      <c r="K35" s="25"/>
      <c r="L35" s="25"/>
    </row>
    <row r="36" spans="2:12" ht="12.75" customHeight="1">
      <c r="B36" s="25"/>
      <c r="C36" s="27" t="s">
        <v>28</v>
      </c>
      <c r="D36" s="27"/>
      <c r="E36" s="26" t="s">
        <v>45</v>
      </c>
      <c r="F36" s="25"/>
      <c r="G36" s="25" t="s">
        <v>34</v>
      </c>
      <c r="H36" s="25"/>
      <c r="I36" s="25"/>
      <c r="J36" s="25">
        <v>36</v>
      </c>
      <c r="K36" s="25"/>
      <c r="L36" s="25"/>
    </row>
    <row r="37" ht="12.75" customHeight="1"/>
    <row r="38" spans="2:12" ht="12.75" customHeight="1">
      <c r="B38" s="25"/>
      <c r="C38" s="27" t="s">
        <v>29</v>
      </c>
      <c r="D38" s="27"/>
      <c r="E38" s="25"/>
      <c r="F38" s="25"/>
      <c r="G38" s="25"/>
      <c r="H38" s="28" t="s">
        <v>30</v>
      </c>
      <c r="I38" s="25"/>
      <c r="J38" s="25"/>
      <c r="K38" s="25"/>
      <c r="L38" s="25"/>
    </row>
    <row r="39" spans="3:8" ht="12.75" customHeight="1">
      <c r="C39" s="23"/>
      <c r="D39" s="23"/>
      <c r="E39" s="17"/>
      <c r="H39" s="17"/>
    </row>
    <row r="40" spans="2:8" ht="12.75" customHeight="1">
      <c r="B40" s="6" t="s">
        <v>9</v>
      </c>
      <c r="C40" s="17" t="s">
        <v>45</v>
      </c>
      <c r="D40" s="17"/>
      <c r="E40" s="17" t="s">
        <v>34</v>
      </c>
      <c r="H40" s="17">
        <v>36</v>
      </c>
    </row>
    <row r="41" spans="2:8" ht="12.75" customHeight="1">
      <c r="B41" s="6" t="s">
        <v>10</v>
      </c>
      <c r="C41" s="23" t="s">
        <v>44</v>
      </c>
      <c r="D41" s="23"/>
      <c r="E41" s="17" t="s">
        <v>36</v>
      </c>
      <c r="H41" s="17">
        <v>27</v>
      </c>
    </row>
    <row r="42" spans="2:8" ht="12.75" customHeight="1">
      <c r="B42" s="6" t="s">
        <v>11</v>
      </c>
      <c r="C42" s="17" t="s">
        <v>57</v>
      </c>
      <c r="D42" s="17"/>
      <c r="E42" s="17" t="s">
        <v>39</v>
      </c>
      <c r="H42" s="17">
        <v>25</v>
      </c>
    </row>
    <row r="43" spans="2:8" ht="12.75" customHeight="1">
      <c r="B43" s="6" t="s">
        <v>12</v>
      </c>
      <c r="C43" s="23" t="s">
        <v>48</v>
      </c>
      <c r="D43" s="23"/>
      <c r="E43" s="17" t="s">
        <v>49</v>
      </c>
      <c r="H43" s="17">
        <v>23</v>
      </c>
    </row>
    <row r="44" spans="2:8" ht="12.75" customHeight="1">
      <c r="B44" s="6" t="s">
        <v>13</v>
      </c>
      <c r="C44" s="23" t="s">
        <v>58</v>
      </c>
      <c r="D44" s="23"/>
      <c r="E44" s="17" t="s">
        <v>46</v>
      </c>
      <c r="H44" s="17">
        <v>22</v>
      </c>
    </row>
    <row r="45" spans="2:8" ht="12.75" customHeight="1">
      <c r="B45" s="6" t="s">
        <v>15</v>
      </c>
      <c r="C45" s="23" t="s">
        <v>59</v>
      </c>
      <c r="D45" s="23"/>
      <c r="E45" s="17" t="s">
        <v>39</v>
      </c>
      <c r="H45" s="17">
        <v>16</v>
      </c>
    </row>
    <row r="46" spans="2:8" ht="12.75" customHeight="1">
      <c r="B46" s="6" t="s">
        <v>16</v>
      </c>
      <c r="C46" s="23" t="s">
        <v>50</v>
      </c>
      <c r="D46" s="23"/>
      <c r="E46" s="17" t="s">
        <v>36</v>
      </c>
      <c r="H46" s="17">
        <v>16</v>
      </c>
    </row>
    <row r="47" spans="2:8" ht="12.75" customHeight="1">
      <c r="B47" s="6" t="s">
        <v>17</v>
      </c>
      <c r="C47" s="23" t="s">
        <v>47</v>
      </c>
      <c r="D47" s="23"/>
      <c r="E47" s="17" t="s">
        <v>34</v>
      </c>
      <c r="H47" s="17">
        <v>14</v>
      </c>
    </row>
    <row r="48" spans="2:8" ht="12.75" customHeight="1">
      <c r="B48" s="6" t="s">
        <v>18</v>
      </c>
      <c r="C48" s="23" t="s">
        <v>60</v>
      </c>
      <c r="D48" s="23"/>
      <c r="E48" s="17" t="s">
        <v>34</v>
      </c>
      <c r="H48" s="17">
        <v>13</v>
      </c>
    </row>
    <row r="49" spans="2:8" ht="12.75" customHeight="1">
      <c r="B49" s="6" t="s">
        <v>19</v>
      </c>
      <c r="C49" s="23" t="s">
        <v>62</v>
      </c>
      <c r="D49" s="23"/>
      <c r="E49" s="17" t="s">
        <v>46</v>
      </c>
      <c r="H49" s="17">
        <v>12</v>
      </c>
    </row>
    <row r="50" spans="2:8" ht="12.75" customHeight="1">
      <c r="B50" s="6" t="s">
        <v>20</v>
      </c>
      <c r="C50" s="23" t="s">
        <v>63</v>
      </c>
      <c r="D50" s="23"/>
      <c r="E50" s="17" t="s">
        <v>49</v>
      </c>
      <c r="H50" s="17">
        <v>11</v>
      </c>
    </row>
    <row r="51" spans="2:8" ht="12.75" customHeight="1">
      <c r="B51" s="6" t="s">
        <v>21</v>
      </c>
      <c r="C51" s="23" t="s">
        <v>61</v>
      </c>
      <c r="D51" s="23"/>
      <c r="E51" s="17" t="s">
        <v>39</v>
      </c>
      <c r="H51" s="17">
        <v>10</v>
      </c>
    </row>
    <row r="52" spans="2:8" ht="12.75" customHeight="1">
      <c r="B52" s="6" t="s">
        <v>22</v>
      </c>
      <c r="C52" s="23" t="s">
        <v>64</v>
      </c>
      <c r="D52" s="23"/>
      <c r="E52" s="17" t="s">
        <v>39</v>
      </c>
      <c r="H52" s="17">
        <v>10</v>
      </c>
    </row>
    <row r="53" spans="3:8" ht="12.75" customHeight="1">
      <c r="C53" s="17"/>
      <c r="D53" s="17"/>
      <c r="E53" s="17"/>
      <c r="H53" s="17"/>
    </row>
    <row r="54" spans="3:8" ht="12.75" customHeight="1">
      <c r="C54" s="17"/>
      <c r="D54" s="17"/>
      <c r="E54" s="17"/>
      <c r="H54" s="17"/>
    </row>
    <row r="55" ht="12.75" customHeight="1"/>
    <row r="56" spans="1:14" ht="12.75" customHeight="1">
      <c r="A56" s="228"/>
      <c r="B56" s="228"/>
      <c r="C56" s="10"/>
      <c r="D56" s="10"/>
      <c r="E56" s="11"/>
      <c r="F56" s="7"/>
      <c r="G56" s="7"/>
      <c r="H56" s="5"/>
      <c r="I56" s="5"/>
      <c r="J56" s="5"/>
      <c r="K56" s="5"/>
      <c r="L56" s="5"/>
      <c r="M56" s="5"/>
      <c r="N56" s="5"/>
    </row>
    <row r="57" spans="1:12" ht="12.75" customHeight="1">
      <c r="A57" s="228"/>
      <c r="B57" s="228"/>
      <c r="F57" s="5"/>
      <c r="G57" s="7"/>
      <c r="H57" s="5"/>
      <c r="I57" s="5"/>
      <c r="J57" s="13"/>
      <c r="K57" s="13"/>
      <c r="L57" s="13"/>
    </row>
    <row r="58" spans="1:12" ht="12.75" customHeight="1">
      <c r="A58" s="228"/>
      <c r="B58" s="228"/>
      <c r="C58" s="12"/>
      <c r="D58" s="12"/>
      <c r="F58" s="5"/>
      <c r="G58" s="5"/>
      <c r="H58" s="5"/>
      <c r="I58" s="5"/>
      <c r="J58" s="14"/>
      <c r="K58" s="29"/>
      <c r="L58" s="29"/>
    </row>
    <row r="59" spans="3:12" ht="12.75" customHeight="1">
      <c r="C59" s="242"/>
      <c r="D59" s="242"/>
      <c r="E59" s="243"/>
      <c r="F59" s="243"/>
      <c r="J59" s="15"/>
      <c r="K59" s="30"/>
      <c r="L59" s="30"/>
    </row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</sheetData>
  <sheetProtection/>
  <mergeCells count="42">
    <mergeCell ref="A5:B5"/>
    <mergeCell ref="A6:B6"/>
    <mergeCell ref="K15:N15"/>
    <mergeCell ref="K16:N16"/>
    <mergeCell ref="E13:G13"/>
    <mergeCell ref="E5:G5"/>
    <mergeCell ref="H6:J6"/>
    <mergeCell ref="H5:J5"/>
    <mergeCell ref="K10:N10"/>
    <mergeCell ref="K11:N11"/>
    <mergeCell ref="K17:N17"/>
    <mergeCell ref="K18:N18"/>
    <mergeCell ref="K12:N12"/>
    <mergeCell ref="K13:N13"/>
    <mergeCell ref="K14:N14"/>
    <mergeCell ref="E12:G12"/>
    <mergeCell ref="H9:J9"/>
    <mergeCell ref="E10:G10"/>
    <mergeCell ref="E11:G11"/>
    <mergeCell ref="C8:G8"/>
    <mergeCell ref="H8:J8"/>
    <mergeCell ref="E14:G14"/>
    <mergeCell ref="C59:F59"/>
    <mergeCell ref="E15:G15"/>
    <mergeCell ref="E16:G16"/>
    <mergeCell ref="E17:G17"/>
    <mergeCell ref="E23:G23"/>
    <mergeCell ref="E24:G24"/>
    <mergeCell ref="E19:G19"/>
    <mergeCell ref="E20:G20"/>
    <mergeCell ref="E21:G21"/>
    <mergeCell ref="E22:G22"/>
    <mergeCell ref="A56:B56"/>
    <mergeCell ref="A57:B57"/>
    <mergeCell ref="A58:B58"/>
    <mergeCell ref="A1:N1"/>
    <mergeCell ref="A2:M2"/>
    <mergeCell ref="A3:N3"/>
    <mergeCell ref="A4:M4"/>
    <mergeCell ref="E18:G18"/>
    <mergeCell ref="E6:G6"/>
    <mergeCell ref="E9:G9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02"/>
  <sheetViews>
    <sheetView zoomScalePageLayoutView="0" workbookViewId="0" topLeftCell="A1">
      <selection activeCell="K65" sqref="K65"/>
    </sheetView>
  </sheetViews>
  <sheetFormatPr defaultColWidth="9.00390625" defaultRowHeight="12.75"/>
  <cols>
    <col min="1" max="1" width="16.75390625" style="0" customWidth="1"/>
    <col min="2" max="2" width="10.625" style="0" customWidth="1"/>
  </cols>
  <sheetData>
    <row r="1" ht="13.5" thickBot="1"/>
    <row r="2" spans="1:12" ht="15.75" thickBot="1">
      <c r="A2" s="51" t="s">
        <v>38</v>
      </c>
      <c r="B2" s="52" t="s">
        <v>46</v>
      </c>
      <c r="C2" s="53" t="s">
        <v>68</v>
      </c>
      <c r="D2" s="54" t="s">
        <v>36</v>
      </c>
      <c r="E2" s="55" t="s">
        <v>39</v>
      </c>
      <c r="F2" s="56" t="s">
        <v>69</v>
      </c>
      <c r="G2" s="57" t="s">
        <v>70</v>
      </c>
      <c r="H2" s="58"/>
      <c r="I2" s="59" t="s">
        <v>71</v>
      </c>
      <c r="J2" s="60"/>
      <c r="K2" s="61"/>
      <c r="L2" s="58"/>
    </row>
    <row r="3" spans="1:12" ht="12.75">
      <c r="A3" s="62"/>
      <c r="B3" s="63">
        <v>0</v>
      </c>
      <c r="C3" s="63">
        <v>0</v>
      </c>
      <c r="D3" s="63">
        <v>0</v>
      </c>
      <c r="E3" s="63">
        <v>0</v>
      </c>
      <c r="F3" s="63">
        <v>0</v>
      </c>
      <c r="G3" s="63">
        <v>0</v>
      </c>
      <c r="H3" s="58"/>
      <c r="I3" s="64">
        <v>0</v>
      </c>
      <c r="J3" s="65" t="s">
        <v>8</v>
      </c>
      <c r="K3" s="64">
        <v>6</v>
      </c>
      <c r="L3" s="58"/>
    </row>
    <row r="4" spans="1:12" ht="12.75">
      <c r="A4" s="66"/>
      <c r="B4" s="63">
        <v>0</v>
      </c>
      <c r="C4" s="63">
        <v>0</v>
      </c>
      <c r="D4" s="63">
        <v>0</v>
      </c>
      <c r="E4" s="63">
        <v>0</v>
      </c>
      <c r="F4" s="63">
        <v>0</v>
      </c>
      <c r="G4" s="63">
        <v>0</v>
      </c>
      <c r="H4" s="58"/>
      <c r="I4" s="64">
        <v>0</v>
      </c>
      <c r="J4" s="65" t="s">
        <v>8</v>
      </c>
      <c r="K4" s="64">
        <v>6</v>
      </c>
      <c r="L4" s="58"/>
    </row>
    <row r="5" spans="1:12" ht="12.75">
      <c r="A5" s="66"/>
      <c r="B5" s="63">
        <v>0</v>
      </c>
      <c r="C5" s="63">
        <v>0</v>
      </c>
      <c r="D5" s="63">
        <v>0</v>
      </c>
      <c r="E5" s="63">
        <v>0</v>
      </c>
      <c r="F5" s="63">
        <v>0</v>
      </c>
      <c r="G5" s="63">
        <v>0</v>
      </c>
      <c r="H5" s="58"/>
      <c r="I5" s="64">
        <v>0</v>
      </c>
      <c r="J5" s="65" t="s">
        <v>8</v>
      </c>
      <c r="K5" s="64">
        <v>6</v>
      </c>
      <c r="L5" s="58"/>
    </row>
    <row r="6" spans="1:12" ht="13.5" thickBot="1">
      <c r="A6" s="66"/>
      <c r="B6" s="63">
        <v>0</v>
      </c>
      <c r="C6" s="63">
        <v>0</v>
      </c>
      <c r="D6" s="63">
        <v>0</v>
      </c>
      <c r="E6" s="63">
        <v>0</v>
      </c>
      <c r="F6" s="63">
        <v>0</v>
      </c>
      <c r="G6" s="63">
        <v>0</v>
      </c>
      <c r="H6" s="58"/>
      <c r="I6" s="67">
        <v>0</v>
      </c>
      <c r="J6" s="68" t="s">
        <v>8</v>
      </c>
      <c r="K6" s="67">
        <v>6</v>
      </c>
      <c r="L6" s="58"/>
    </row>
    <row r="7" spans="1:12" ht="13.5" thickBot="1">
      <c r="A7" s="66"/>
      <c r="B7" s="63">
        <v>0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58"/>
      <c r="I7" s="69">
        <v>0</v>
      </c>
      <c r="J7" s="70" t="s">
        <v>8</v>
      </c>
      <c r="K7" s="71">
        <v>6</v>
      </c>
      <c r="L7" s="58"/>
    </row>
    <row r="8" spans="1:12" ht="12.75">
      <c r="A8" s="66"/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58"/>
      <c r="I8" s="58"/>
      <c r="J8" s="58"/>
      <c r="K8" s="58"/>
      <c r="L8" s="58"/>
    </row>
    <row r="9" spans="1:12" ht="12.75">
      <c r="A9" s="66"/>
      <c r="B9" s="63">
        <v>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58"/>
      <c r="I9" s="224" t="s">
        <v>87</v>
      </c>
      <c r="J9" s="58"/>
      <c r="K9" s="58"/>
      <c r="L9" s="58"/>
    </row>
    <row r="10" spans="1:12" ht="12.75">
      <c r="A10" s="66"/>
      <c r="B10" s="63">
        <v>0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58"/>
      <c r="I10" s="58"/>
      <c r="J10" s="58"/>
      <c r="K10" s="58"/>
      <c r="L10" s="58"/>
    </row>
    <row r="11" spans="1:12" ht="12.75">
      <c r="A11" s="66"/>
      <c r="B11" s="63">
        <v>0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58"/>
      <c r="I11" s="58"/>
      <c r="J11" s="58"/>
      <c r="K11" s="58"/>
      <c r="L11" s="58"/>
    </row>
    <row r="12" spans="1:12" ht="12.75">
      <c r="A12" s="66"/>
      <c r="B12" s="63">
        <v>0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58"/>
      <c r="I12" s="58"/>
      <c r="J12" s="58"/>
      <c r="K12" s="58"/>
      <c r="L12" s="58"/>
    </row>
    <row r="13" spans="1:12" ht="12.75">
      <c r="A13" s="66"/>
      <c r="B13" s="63">
        <v>0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58"/>
      <c r="I13" s="58"/>
      <c r="J13" s="58"/>
      <c r="K13" s="58"/>
      <c r="L13" s="58"/>
    </row>
    <row r="14" spans="1:12" ht="12.75">
      <c r="A14" s="66"/>
      <c r="B14" s="63">
        <v>0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58"/>
      <c r="I14" s="58"/>
      <c r="J14" s="58"/>
      <c r="K14" s="58"/>
      <c r="L14" s="58"/>
    </row>
    <row r="15" spans="1:12" ht="12.75">
      <c r="A15" s="66"/>
      <c r="B15" s="63">
        <v>0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58"/>
      <c r="I15" s="58"/>
      <c r="J15" s="58"/>
      <c r="K15" s="58"/>
      <c r="L15" s="58"/>
    </row>
    <row r="16" spans="1:12" ht="13.5" thickBot="1">
      <c r="A16" s="72"/>
      <c r="B16" s="63">
        <v>0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58"/>
      <c r="I16" s="58"/>
      <c r="J16" s="58"/>
      <c r="K16" s="58"/>
      <c r="L16" s="58"/>
    </row>
    <row r="17" spans="1:12" ht="15.75" thickBot="1">
      <c r="A17" s="268" t="s">
        <v>70</v>
      </c>
      <c r="B17" s="269"/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58"/>
      <c r="I17" s="58"/>
      <c r="J17" s="58"/>
      <c r="K17" s="58"/>
      <c r="L17" s="58"/>
    </row>
    <row r="18" spans="1:12" ht="13.5" thickBo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</row>
    <row r="19" spans="1:12" ht="13.5" thickBot="1">
      <c r="A19" s="58"/>
      <c r="B19" s="58"/>
      <c r="C19" s="58"/>
      <c r="D19" s="58"/>
      <c r="E19" s="58"/>
      <c r="F19" s="58"/>
      <c r="G19" s="58"/>
      <c r="H19" s="58"/>
      <c r="I19" s="222" t="s">
        <v>71</v>
      </c>
      <c r="J19" s="220"/>
      <c r="K19" s="221"/>
      <c r="L19" s="58"/>
    </row>
    <row r="20" spans="1:12" ht="15.75" thickBot="1">
      <c r="A20" s="73" t="s">
        <v>39</v>
      </c>
      <c r="B20" s="74" t="s">
        <v>34</v>
      </c>
      <c r="C20" s="75" t="s">
        <v>85</v>
      </c>
      <c r="D20" s="76" t="s">
        <v>72</v>
      </c>
      <c r="E20" s="76" t="s">
        <v>38</v>
      </c>
      <c r="F20" s="77" t="s">
        <v>46</v>
      </c>
      <c r="G20" s="78" t="s">
        <v>70</v>
      </c>
      <c r="H20" s="58"/>
      <c r="I20" s="223">
        <v>19</v>
      </c>
      <c r="J20" s="223"/>
      <c r="K20" s="223">
        <v>18</v>
      </c>
      <c r="L20" s="58"/>
    </row>
    <row r="21" spans="1:12" ht="15">
      <c r="A21" s="79" t="s">
        <v>64</v>
      </c>
      <c r="B21" s="80">
        <v>3</v>
      </c>
      <c r="C21" s="81">
        <v>1</v>
      </c>
      <c r="D21" s="82">
        <v>0</v>
      </c>
      <c r="E21" s="82">
        <v>0</v>
      </c>
      <c r="F21" s="83">
        <v>3</v>
      </c>
      <c r="G21" s="84">
        <v>7</v>
      </c>
      <c r="H21" s="58"/>
      <c r="I21" s="64">
        <v>23</v>
      </c>
      <c r="J21" s="65" t="s">
        <v>8</v>
      </c>
      <c r="K21" s="64">
        <v>11</v>
      </c>
      <c r="L21" s="58"/>
    </row>
    <row r="22" spans="1:12" ht="15">
      <c r="A22" s="85" t="s">
        <v>55</v>
      </c>
      <c r="B22" s="86">
        <v>0</v>
      </c>
      <c r="C22" s="87">
        <v>0</v>
      </c>
      <c r="D22" s="88">
        <v>0</v>
      </c>
      <c r="E22" s="88">
        <v>0</v>
      </c>
      <c r="F22" s="89">
        <v>0</v>
      </c>
      <c r="G22" s="90">
        <f aca="true" t="shared" si="0" ref="G22:G36">SUM(C22:F22)</f>
        <v>0</v>
      </c>
      <c r="H22" s="58"/>
      <c r="I22" s="64">
        <v>15</v>
      </c>
      <c r="J22" s="65" t="s">
        <v>8</v>
      </c>
      <c r="K22" s="64">
        <v>12</v>
      </c>
      <c r="L22" s="58"/>
    </row>
    <row r="23" spans="1:12" ht="15">
      <c r="A23" s="85" t="s">
        <v>74</v>
      </c>
      <c r="B23" s="86">
        <v>0</v>
      </c>
      <c r="C23" s="87">
        <v>0</v>
      </c>
      <c r="D23" s="88">
        <v>0</v>
      </c>
      <c r="E23" s="88">
        <v>0</v>
      </c>
      <c r="F23" s="89">
        <v>0</v>
      </c>
      <c r="G23" s="90">
        <f t="shared" si="0"/>
        <v>0</v>
      </c>
      <c r="H23" s="58"/>
      <c r="I23" s="64">
        <v>6</v>
      </c>
      <c r="J23" s="65" t="s">
        <v>8</v>
      </c>
      <c r="K23" s="64">
        <v>0</v>
      </c>
      <c r="L23" s="58"/>
    </row>
    <row r="24" spans="1:12" ht="15.75" thickBot="1">
      <c r="A24" s="85" t="s">
        <v>75</v>
      </c>
      <c r="B24" s="86">
        <v>0</v>
      </c>
      <c r="C24" s="87">
        <v>0</v>
      </c>
      <c r="D24" s="88">
        <v>0</v>
      </c>
      <c r="E24" s="88">
        <v>0</v>
      </c>
      <c r="F24" s="89">
        <v>0</v>
      </c>
      <c r="G24" s="90">
        <f t="shared" si="0"/>
        <v>0</v>
      </c>
      <c r="H24" s="58"/>
      <c r="I24" s="67">
        <v>16</v>
      </c>
      <c r="J24" s="68" t="s">
        <v>8</v>
      </c>
      <c r="K24" s="67">
        <v>18</v>
      </c>
      <c r="L24" s="58"/>
    </row>
    <row r="25" spans="1:12" ht="15.75" thickBot="1">
      <c r="A25" s="85" t="s">
        <v>59</v>
      </c>
      <c r="B25" s="86">
        <v>7</v>
      </c>
      <c r="C25" s="87">
        <v>5</v>
      </c>
      <c r="D25" s="88">
        <v>1</v>
      </c>
      <c r="E25" s="88">
        <v>0</v>
      </c>
      <c r="F25" s="89">
        <v>3</v>
      </c>
      <c r="G25" s="90">
        <v>16</v>
      </c>
      <c r="H25" s="58"/>
      <c r="I25" s="69">
        <v>79</v>
      </c>
      <c r="J25" s="70" t="s">
        <v>8</v>
      </c>
      <c r="K25" s="71">
        <v>59</v>
      </c>
      <c r="L25" s="58"/>
    </row>
    <row r="26" spans="1:12" ht="15">
      <c r="A26" s="85" t="s">
        <v>76</v>
      </c>
      <c r="B26" s="86">
        <v>2</v>
      </c>
      <c r="C26" s="87">
        <v>2</v>
      </c>
      <c r="D26" s="88">
        <v>1</v>
      </c>
      <c r="E26" s="88">
        <v>0</v>
      </c>
      <c r="F26" s="89">
        <v>0</v>
      </c>
      <c r="G26" s="90">
        <v>5</v>
      </c>
      <c r="H26" s="58"/>
      <c r="I26" s="58"/>
      <c r="J26" s="58"/>
      <c r="K26" s="58"/>
      <c r="L26" s="58"/>
    </row>
    <row r="27" spans="1:12" ht="15">
      <c r="A27" s="85" t="s">
        <v>77</v>
      </c>
      <c r="B27" s="86">
        <v>0</v>
      </c>
      <c r="C27" s="87">
        <v>0</v>
      </c>
      <c r="D27" s="88">
        <v>0</v>
      </c>
      <c r="E27" s="88">
        <v>0</v>
      </c>
      <c r="F27" s="89">
        <v>0</v>
      </c>
      <c r="G27" s="90">
        <f t="shared" si="0"/>
        <v>0</v>
      </c>
      <c r="H27" s="58"/>
      <c r="I27" s="58"/>
      <c r="J27" s="58"/>
      <c r="K27" s="58"/>
      <c r="L27" s="58"/>
    </row>
    <row r="28" spans="1:12" ht="15">
      <c r="A28" s="85" t="s">
        <v>61</v>
      </c>
      <c r="B28" s="86">
        <v>0</v>
      </c>
      <c r="C28" s="87">
        <v>2</v>
      </c>
      <c r="D28" s="88">
        <v>5</v>
      </c>
      <c r="E28" s="88">
        <v>0</v>
      </c>
      <c r="F28" s="89">
        <v>3</v>
      </c>
      <c r="G28" s="90">
        <f t="shared" si="0"/>
        <v>10</v>
      </c>
      <c r="H28" s="58"/>
      <c r="I28" s="58"/>
      <c r="J28" s="58"/>
      <c r="K28" s="58"/>
      <c r="L28" s="58"/>
    </row>
    <row r="29" spans="1:12" ht="15">
      <c r="A29" s="85" t="s">
        <v>78</v>
      </c>
      <c r="B29" s="86">
        <v>0</v>
      </c>
      <c r="C29" s="87">
        <v>5</v>
      </c>
      <c r="D29" s="88">
        <v>0</v>
      </c>
      <c r="E29" s="88">
        <v>0</v>
      </c>
      <c r="F29" s="89">
        <v>0</v>
      </c>
      <c r="G29" s="90">
        <f t="shared" si="0"/>
        <v>5</v>
      </c>
      <c r="H29" s="58"/>
      <c r="I29" s="58"/>
      <c r="J29" s="58"/>
      <c r="K29" s="58"/>
      <c r="L29" s="58"/>
    </row>
    <row r="30" spans="1:12" ht="15">
      <c r="A30" s="85" t="s">
        <v>79</v>
      </c>
      <c r="B30" s="86">
        <v>0</v>
      </c>
      <c r="C30" s="87">
        <v>0</v>
      </c>
      <c r="D30" s="88">
        <v>0</v>
      </c>
      <c r="E30" s="88">
        <v>0</v>
      </c>
      <c r="F30" s="89">
        <v>0</v>
      </c>
      <c r="G30" s="90">
        <f t="shared" si="0"/>
        <v>0</v>
      </c>
      <c r="H30" s="58"/>
      <c r="I30" s="58"/>
      <c r="J30" s="58"/>
      <c r="K30" s="58"/>
      <c r="L30" s="58"/>
    </row>
    <row r="31" spans="1:12" ht="15">
      <c r="A31" s="85" t="s">
        <v>80</v>
      </c>
      <c r="B31" s="86">
        <v>0</v>
      </c>
      <c r="C31" s="87">
        <v>0</v>
      </c>
      <c r="D31" s="88">
        <v>0</v>
      </c>
      <c r="E31" s="88">
        <v>0</v>
      </c>
      <c r="F31" s="89">
        <v>1</v>
      </c>
      <c r="G31" s="90">
        <f t="shared" si="0"/>
        <v>1</v>
      </c>
      <c r="H31" s="58"/>
      <c r="I31" s="58"/>
      <c r="J31" s="58"/>
      <c r="K31" s="58"/>
      <c r="L31" s="58"/>
    </row>
    <row r="32" spans="1:12" ht="15">
      <c r="A32" s="85" t="s">
        <v>81</v>
      </c>
      <c r="B32" s="86">
        <v>0</v>
      </c>
      <c r="C32" s="87">
        <v>0</v>
      </c>
      <c r="D32" s="88">
        <v>0</v>
      </c>
      <c r="E32" s="88">
        <v>0</v>
      </c>
      <c r="F32" s="89">
        <v>0</v>
      </c>
      <c r="G32" s="90">
        <f t="shared" si="0"/>
        <v>0</v>
      </c>
      <c r="H32" s="58"/>
      <c r="I32" s="58"/>
      <c r="J32" s="58"/>
      <c r="K32" s="58"/>
      <c r="L32" s="58"/>
    </row>
    <row r="33" spans="1:12" ht="15">
      <c r="A33" s="85" t="s">
        <v>82</v>
      </c>
      <c r="B33" s="86">
        <v>1</v>
      </c>
      <c r="C33" s="87">
        <v>2</v>
      </c>
      <c r="D33" s="88">
        <v>1</v>
      </c>
      <c r="E33" s="88">
        <v>0</v>
      </c>
      <c r="F33" s="89">
        <v>0</v>
      </c>
      <c r="G33" s="90">
        <v>4</v>
      </c>
      <c r="H33" s="58"/>
      <c r="I33" s="58"/>
      <c r="J33" s="58"/>
      <c r="K33" s="58"/>
      <c r="L33" s="58"/>
    </row>
    <row r="34" spans="1:12" ht="15">
      <c r="A34" s="85" t="s">
        <v>57</v>
      </c>
      <c r="B34" s="86">
        <v>6</v>
      </c>
      <c r="C34" s="87">
        <v>6</v>
      </c>
      <c r="D34" s="88">
        <v>7</v>
      </c>
      <c r="E34" s="88">
        <v>0</v>
      </c>
      <c r="F34" s="89">
        <v>6</v>
      </c>
      <c r="G34" s="90">
        <v>25</v>
      </c>
      <c r="H34" s="58"/>
      <c r="I34" s="58"/>
      <c r="J34" s="58"/>
      <c r="K34" s="58"/>
      <c r="L34" s="58"/>
    </row>
    <row r="35" spans="1:12" ht="15">
      <c r="A35" s="85" t="s">
        <v>83</v>
      </c>
      <c r="B35" s="86">
        <v>0</v>
      </c>
      <c r="C35" s="87">
        <v>0</v>
      </c>
      <c r="D35" s="88">
        <v>0</v>
      </c>
      <c r="E35" s="88">
        <v>0</v>
      </c>
      <c r="F35" s="89">
        <v>0</v>
      </c>
      <c r="G35" s="90">
        <f t="shared" si="0"/>
        <v>0</v>
      </c>
      <c r="H35" s="58"/>
      <c r="I35" s="58"/>
      <c r="J35" s="58"/>
      <c r="K35" s="58"/>
      <c r="L35" s="58"/>
    </row>
    <row r="36" spans="1:12" ht="15.75" thickBot="1">
      <c r="A36" s="91" t="s">
        <v>84</v>
      </c>
      <c r="B36" s="92">
        <v>0</v>
      </c>
      <c r="C36" s="93">
        <v>0</v>
      </c>
      <c r="D36" s="94">
        <v>0</v>
      </c>
      <c r="E36" s="94">
        <v>0</v>
      </c>
      <c r="F36" s="95">
        <v>0</v>
      </c>
      <c r="G36" s="96">
        <f t="shared" si="0"/>
        <v>0</v>
      </c>
      <c r="H36" s="58"/>
      <c r="I36" s="58"/>
      <c r="J36" s="58"/>
      <c r="K36" s="58"/>
      <c r="L36" s="58"/>
    </row>
    <row r="37" spans="1:12" ht="15.75" thickBot="1">
      <c r="A37" s="270" t="s">
        <v>86</v>
      </c>
      <c r="B37" s="271"/>
      <c r="C37" s="97">
        <f>SUM(C21:C36)</f>
        <v>23</v>
      </c>
      <c r="D37" s="98">
        <f>SUM(D21:D36)</f>
        <v>15</v>
      </c>
      <c r="E37" s="98">
        <v>6</v>
      </c>
      <c r="F37" s="99">
        <f>SUM(F21:F36)</f>
        <v>16</v>
      </c>
      <c r="G37" s="78">
        <v>79</v>
      </c>
      <c r="H37" s="58"/>
      <c r="I37" s="58"/>
      <c r="J37" s="58"/>
      <c r="K37" s="58"/>
      <c r="L37" s="58"/>
    </row>
    <row r="38" spans="1:12" ht="13.5" thickBot="1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</row>
    <row r="39" spans="1:12" ht="15.75" thickBot="1">
      <c r="A39" s="100" t="s">
        <v>73</v>
      </c>
      <c r="B39" s="101" t="s">
        <v>38</v>
      </c>
      <c r="C39" s="102" t="s">
        <v>39</v>
      </c>
      <c r="D39" s="103" t="s">
        <v>46</v>
      </c>
      <c r="E39" s="103" t="s">
        <v>96</v>
      </c>
      <c r="F39" s="104" t="s">
        <v>36</v>
      </c>
      <c r="G39" s="105" t="s">
        <v>70</v>
      </c>
      <c r="H39" s="58"/>
      <c r="I39" s="59" t="s">
        <v>71</v>
      </c>
      <c r="J39" s="60"/>
      <c r="K39" s="61"/>
      <c r="L39" s="58"/>
    </row>
    <row r="40" spans="1:12" ht="15">
      <c r="A40" s="106" t="s">
        <v>88</v>
      </c>
      <c r="B40" s="107">
        <v>0</v>
      </c>
      <c r="C40" s="108">
        <v>0</v>
      </c>
      <c r="D40" s="109">
        <v>0</v>
      </c>
      <c r="E40" s="109">
        <v>0</v>
      </c>
      <c r="F40" s="110">
        <v>0</v>
      </c>
      <c r="G40" s="111">
        <f aca="true" t="shared" si="1" ref="G40:G52">SUM(C40:F40)</f>
        <v>0</v>
      </c>
      <c r="H40" s="58"/>
      <c r="I40" s="64">
        <v>6</v>
      </c>
      <c r="J40" s="65" t="s">
        <v>8</v>
      </c>
      <c r="K40" s="64">
        <v>0</v>
      </c>
      <c r="L40" s="58"/>
    </row>
    <row r="41" spans="1:12" ht="15">
      <c r="A41" s="112" t="s">
        <v>89</v>
      </c>
      <c r="B41" s="113">
        <v>0</v>
      </c>
      <c r="C41" s="114">
        <v>1</v>
      </c>
      <c r="D41" s="115">
        <v>0</v>
      </c>
      <c r="E41" s="115">
        <v>1</v>
      </c>
      <c r="F41" s="116">
        <v>0</v>
      </c>
      <c r="G41" s="117">
        <f t="shared" si="1"/>
        <v>2</v>
      </c>
      <c r="H41" s="58"/>
      <c r="I41" s="64">
        <v>11</v>
      </c>
      <c r="J41" s="65" t="s">
        <v>8</v>
      </c>
      <c r="K41" s="64">
        <v>23</v>
      </c>
      <c r="L41" s="58"/>
    </row>
    <row r="42" spans="1:12" ht="15">
      <c r="A42" s="112" t="s">
        <v>90</v>
      </c>
      <c r="B42" s="113">
        <v>0</v>
      </c>
      <c r="C42" s="114">
        <v>0</v>
      </c>
      <c r="D42" s="115">
        <v>0</v>
      </c>
      <c r="E42" s="115">
        <v>0</v>
      </c>
      <c r="F42" s="116">
        <v>0</v>
      </c>
      <c r="G42" s="117">
        <f t="shared" si="1"/>
        <v>0</v>
      </c>
      <c r="H42" s="58"/>
      <c r="I42" s="64">
        <v>10</v>
      </c>
      <c r="J42" s="65" t="s">
        <v>8</v>
      </c>
      <c r="K42" s="64">
        <v>8</v>
      </c>
      <c r="L42" s="58"/>
    </row>
    <row r="43" spans="1:12" ht="15.75" thickBot="1">
      <c r="A43" s="112" t="s">
        <v>91</v>
      </c>
      <c r="B43" s="113">
        <v>0</v>
      </c>
      <c r="C43" s="114">
        <v>2</v>
      </c>
      <c r="D43" s="115">
        <v>0</v>
      </c>
      <c r="E43" s="115">
        <v>0</v>
      </c>
      <c r="F43" s="116">
        <v>2</v>
      </c>
      <c r="G43" s="117">
        <f t="shared" si="1"/>
        <v>4</v>
      </c>
      <c r="H43" s="58"/>
      <c r="I43" s="67">
        <v>17</v>
      </c>
      <c r="J43" s="68" t="s">
        <v>8</v>
      </c>
      <c r="K43" s="67">
        <v>24</v>
      </c>
      <c r="L43" s="58"/>
    </row>
    <row r="44" spans="1:12" ht="15.75" thickBot="1">
      <c r="A44" s="112" t="s">
        <v>92</v>
      </c>
      <c r="B44" s="113">
        <v>0</v>
      </c>
      <c r="C44" s="114">
        <v>0</v>
      </c>
      <c r="D44" s="115">
        <v>0</v>
      </c>
      <c r="E44" s="115">
        <v>0</v>
      </c>
      <c r="F44" s="116">
        <v>1</v>
      </c>
      <c r="G44" s="117">
        <f t="shared" si="1"/>
        <v>1</v>
      </c>
      <c r="H44" s="58"/>
      <c r="I44" s="69">
        <v>13</v>
      </c>
      <c r="J44" s="70" t="s">
        <v>8</v>
      </c>
      <c r="K44" s="71">
        <v>27</v>
      </c>
      <c r="L44" s="58"/>
    </row>
    <row r="45" spans="1:12" ht="15.75" thickBot="1">
      <c r="A45" s="112" t="s">
        <v>48</v>
      </c>
      <c r="B45" s="113">
        <v>0</v>
      </c>
      <c r="C45" s="114">
        <v>3</v>
      </c>
      <c r="D45" s="115">
        <v>5</v>
      </c>
      <c r="E45" s="115">
        <v>9</v>
      </c>
      <c r="F45" s="116">
        <v>6</v>
      </c>
      <c r="G45" s="117">
        <f t="shared" si="1"/>
        <v>23</v>
      </c>
      <c r="H45" s="58"/>
      <c r="I45" s="225">
        <v>57</v>
      </c>
      <c r="J45" s="225"/>
      <c r="K45" s="225">
        <v>82</v>
      </c>
      <c r="L45" s="58"/>
    </row>
    <row r="46" spans="1:12" ht="15">
      <c r="A46" s="112" t="s">
        <v>63</v>
      </c>
      <c r="B46" s="113">
        <v>0</v>
      </c>
      <c r="C46" s="114">
        <v>3</v>
      </c>
      <c r="D46" s="115">
        <v>0</v>
      </c>
      <c r="E46" s="115">
        <v>5</v>
      </c>
      <c r="F46" s="116">
        <v>3</v>
      </c>
      <c r="G46" s="117">
        <f t="shared" si="1"/>
        <v>11</v>
      </c>
      <c r="H46" s="58"/>
      <c r="I46" s="58"/>
      <c r="J46" s="58"/>
      <c r="K46" s="58"/>
      <c r="L46" s="58"/>
    </row>
    <row r="47" spans="1:12" ht="15">
      <c r="A47" s="112" t="s">
        <v>93</v>
      </c>
      <c r="B47" s="113">
        <v>0</v>
      </c>
      <c r="C47" s="114">
        <v>1</v>
      </c>
      <c r="D47" s="115">
        <v>3</v>
      </c>
      <c r="E47" s="115">
        <v>0</v>
      </c>
      <c r="F47" s="116">
        <v>0</v>
      </c>
      <c r="G47" s="117">
        <f t="shared" si="1"/>
        <v>4</v>
      </c>
      <c r="H47" s="58"/>
      <c r="I47" s="58"/>
      <c r="J47" s="58"/>
      <c r="K47" s="58"/>
      <c r="L47" s="58"/>
    </row>
    <row r="48" spans="1:12" ht="15">
      <c r="A48" s="112" t="s">
        <v>94</v>
      </c>
      <c r="B48" s="113">
        <v>0</v>
      </c>
      <c r="C48" s="114">
        <v>0</v>
      </c>
      <c r="D48" s="115">
        <v>1</v>
      </c>
      <c r="E48" s="115">
        <v>1</v>
      </c>
      <c r="F48" s="116">
        <v>0</v>
      </c>
      <c r="G48" s="117">
        <f t="shared" si="1"/>
        <v>2</v>
      </c>
      <c r="H48" s="58"/>
      <c r="I48" s="58"/>
      <c r="J48" s="58"/>
      <c r="K48" s="58"/>
      <c r="L48" s="58"/>
    </row>
    <row r="49" spans="1:12" ht="15">
      <c r="A49" s="112" t="s">
        <v>95</v>
      </c>
      <c r="B49" s="113">
        <v>0</v>
      </c>
      <c r="C49" s="114">
        <v>1</v>
      </c>
      <c r="D49" s="115">
        <v>1</v>
      </c>
      <c r="E49" s="115">
        <v>1</v>
      </c>
      <c r="F49" s="116">
        <v>1</v>
      </c>
      <c r="G49" s="117">
        <f t="shared" si="1"/>
        <v>4</v>
      </c>
      <c r="H49" s="58"/>
      <c r="I49" s="58"/>
      <c r="J49" s="58"/>
      <c r="K49" s="58"/>
      <c r="L49" s="58"/>
    </row>
    <row r="50" spans="1:12" ht="15">
      <c r="A50" s="112"/>
      <c r="B50" s="113">
        <v>0</v>
      </c>
      <c r="C50" s="114">
        <v>0</v>
      </c>
      <c r="D50" s="115">
        <v>0</v>
      </c>
      <c r="E50" s="115">
        <v>0</v>
      </c>
      <c r="F50" s="116">
        <v>0</v>
      </c>
      <c r="G50" s="117">
        <f t="shared" si="1"/>
        <v>0</v>
      </c>
      <c r="H50" s="58"/>
      <c r="I50" s="58"/>
      <c r="J50" s="58"/>
      <c r="K50" s="58"/>
      <c r="L50" s="58"/>
    </row>
    <row r="51" spans="1:12" ht="15">
      <c r="A51" s="112"/>
      <c r="B51" s="113">
        <v>0</v>
      </c>
      <c r="C51" s="114">
        <v>0</v>
      </c>
      <c r="D51" s="115">
        <v>0</v>
      </c>
      <c r="E51" s="115">
        <v>0</v>
      </c>
      <c r="F51" s="116">
        <v>0</v>
      </c>
      <c r="G51" s="117">
        <f t="shared" si="1"/>
        <v>0</v>
      </c>
      <c r="H51" s="58"/>
      <c r="I51" s="58"/>
      <c r="J51" s="58"/>
      <c r="K51" s="58"/>
      <c r="L51" s="58"/>
    </row>
    <row r="52" spans="1:12" ht="15.75" thickBot="1">
      <c r="A52" s="118"/>
      <c r="B52" s="119">
        <v>6</v>
      </c>
      <c r="C52" s="120">
        <v>0</v>
      </c>
      <c r="D52" s="121">
        <v>0</v>
      </c>
      <c r="E52" s="121">
        <v>0</v>
      </c>
      <c r="F52" s="122">
        <v>0</v>
      </c>
      <c r="G52" s="123">
        <f t="shared" si="1"/>
        <v>0</v>
      </c>
      <c r="H52" s="58"/>
      <c r="I52" s="58"/>
      <c r="J52" s="58"/>
      <c r="K52" s="58"/>
      <c r="L52" s="58"/>
    </row>
    <row r="53" spans="1:12" ht="15.75" thickBot="1">
      <c r="A53" s="272">
        <v>6</v>
      </c>
      <c r="B53" s="273"/>
      <c r="C53" s="124">
        <f>SUM(C40:C52)</f>
        <v>11</v>
      </c>
      <c r="D53" s="125">
        <f>SUM(D40:D52)</f>
        <v>10</v>
      </c>
      <c r="E53" s="125">
        <f>SUM(E40:E52)</f>
        <v>17</v>
      </c>
      <c r="F53" s="126">
        <f>SUM(F40:F52)</f>
        <v>13</v>
      </c>
      <c r="G53" s="105">
        <v>57</v>
      </c>
      <c r="H53" s="58"/>
      <c r="I53" s="58"/>
      <c r="J53" s="58"/>
      <c r="K53" s="58"/>
      <c r="L53" s="58"/>
    </row>
    <row r="54" spans="1:12" ht="13.5" thickBot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  <row r="55" spans="1:12" ht="15.75" thickBot="1">
      <c r="A55" s="127" t="s">
        <v>34</v>
      </c>
      <c r="B55" s="128" t="s">
        <v>38</v>
      </c>
      <c r="C55" s="129" t="s">
        <v>39</v>
      </c>
      <c r="D55" s="130" t="s">
        <v>46</v>
      </c>
      <c r="E55" s="130" t="s">
        <v>36</v>
      </c>
      <c r="F55" s="131" t="s">
        <v>49</v>
      </c>
      <c r="G55" s="132" t="s">
        <v>70</v>
      </c>
      <c r="H55" s="58"/>
      <c r="I55" s="59" t="s">
        <v>71</v>
      </c>
      <c r="J55" s="60"/>
      <c r="K55" s="61"/>
      <c r="L55" s="58"/>
    </row>
    <row r="56" spans="1:12" ht="15">
      <c r="A56" s="133" t="s">
        <v>114</v>
      </c>
      <c r="B56" s="134">
        <v>0</v>
      </c>
      <c r="C56" s="135">
        <v>0</v>
      </c>
      <c r="D56" s="136">
        <v>0</v>
      </c>
      <c r="E56" s="136">
        <v>0</v>
      </c>
      <c r="F56" s="137">
        <v>0</v>
      </c>
      <c r="G56" s="138">
        <f aca="true" t="shared" si="2" ref="G56:G69">SUM(C56:F56)</f>
        <v>0</v>
      </c>
      <c r="H56" s="58"/>
      <c r="I56" s="64">
        <v>6</v>
      </c>
      <c r="J56" s="65" t="s">
        <v>8</v>
      </c>
      <c r="K56" s="64">
        <v>0</v>
      </c>
      <c r="L56" s="58"/>
    </row>
    <row r="57" spans="1:12" ht="15">
      <c r="A57" s="139" t="s">
        <v>115</v>
      </c>
      <c r="B57" s="140">
        <v>0</v>
      </c>
      <c r="C57" s="141">
        <v>0</v>
      </c>
      <c r="D57" s="142">
        <v>0</v>
      </c>
      <c r="E57" s="142">
        <v>0</v>
      </c>
      <c r="F57" s="143">
        <v>0</v>
      </c>
      <c r="G57" s="144">
        <f t="shared" si="2"/>
        <v>0</v>
      </c>
      <c r="H57" s="58"/>
      <c r="I57" s="64">
        <v>18</v>
      </c>
      <c r="J57" s="65" t="s">
        <v>8</v>
      </c>
      <c r="K57" s="64">
        <v>19</v>
      </c>
      <c r="L57" s="58"/>
    </row>
    <row r="58" spans="1:12" ht="15">
      <c r="A58" s="139" t="s">
        <v>116</v>
      </c>
      <c r="B58" s="140">
        <v>0</v>
      </c>
      <c r="C58" s="141">
        <v>1</v>
      </c>
      <c r="D58" s="142">
        <v>0</v>
      </c>
      <c r="E58" s="142">
        <v>1</v>
      </c>
      <c r="F58" s="143">
        <v>1</v>
      </c>
      <c r="G58" s="144">
        <f t="shared" si="2"/>
        <v>3</v>
      </c>
      <c r="H58" s="58"/>
      <c r="I58" s="64">
        <v>20</v>
      </c>
      <c r="J58" s="65" t="s">
        <v>8</v>
      </c>
      <c r="K58" s="64">
        <v>17</v>
      </c>
      <c r="L58" s="58"/>
    </row>
    <row r="59" spans="1:12" ht="15.75" thickBot="1">
      <c r="A59" s="139" t="s">
        <v>117</v>
      </c>
      <c r="B59" s="140">
        <v>0</v>
      </c>
      <c r="C59" s="141">
        <v>0</v>
      </c>
      <c r="D59" s="142">
        <v>0</v>
      </c>
      <c r="E59" s="142">
        <v>0</v>
      </c>
      <c r="F59" s="143">
        <v>1</v>
      </c>
      <c r="G59" s="144">
        <f t="shared" si="2"/>
        <v>1</v>
      </c>
      <c r="H59" s="58"/>
      <c r="I59" s="67">
        <v>20</v>
      </c>
      <c r="J59" s="68" t="s">
        <v>8</v>
      </c>
      <c r="K59" s="67">
        <v>20</v>
      </c>
      <c r="L59" s="58"/>
    </row>
    <row r="60" spans="1:12" ht="15.75" thickBot="1">
      <c r="A60" s="139" t="s">
        <v>65</v>
      </c>
      <c r="B60" s="140">
        <v>0</v>
      </c>
      <c r="C60" s="141">
        <v>4</v>
      </c>
      <c r="D60" s="142">
        <v>1</v>
      </c>
      <c r="E60" s="142">
        <v>1</v>
      </c>
      <c r="F60" s="143">
        <v>3</v>
      </c>
      <c r="G60" s="144">
        <f t="shared" si="2"/>
        <v>9</v>
      </c>
      <c r="H60" s="58"/>
      <c r="I60" s="69">
        <v>24</v>
      </c>
      <c r="J60" s="70" t="s">
        <v>8</v>
      </c>
      <c r="K60" s="71">
        <v>17</v>
      </c>
      <c r="L60" s="58"/>
    </row>
    <row r="61" spans="1:12" ht="15.75" thickBot="1">
      <c r="A61" s="139" t="s">
        <v>118</v>
      </c>
      <c r="B61" s="140">
        <v>0</v>
      </c>
      <c r="C61" s="141">
        <v>0</v>
      </c>
      <c r="D61" s="142">
        <v>3</v>
      </c>
      <c r="E61" s="142">
        <v>1</v>
      </c>
      <c r="F61" s="143">
        <v>1</v>
      </c>
      <c r="G61" s="144">
        <f t="shared" si="2"/>
        <v>5</v>
      </c>
      <c r="H61" s="58"/>
      <c r="I61" s="225">
        <v>88</v>
      </c>
      <c r="J61" s="225"/>
      <c r="K61" s="225">
        <v>73</v>
      </c>
      <c r="L61" s="58"/>
    </row>
    <row r="62" spans="1:12" ht="15">
      <c r="A62" s="139" t="s">
        <v>119</v>
      </c>
      <c r="B62" s="140">
        <v>0</v>
      </c>
      <c r="C62" s="141">
        <v>0</v>
      </c>
      <c r="D62" s="142">
        <v>0</v>
      </c>
      <c r="E62" s="142">
        <v>0</v>
      </c>
      <c r="F62" s="143">
        <v>0</v>
      </c>
      <c r="G62" s="144">
        <f t="shared" si="2"/>
        <v>0</v>
      </c>
      <c r="H62" s="58"/>
      <c r="I62" s="58"/>
      <c r="J62" s="58"/>
      <c r="K62" s="58"/>
      <c r="L62" s="58"/>
    </row>
    <row r="63" spans="1:12" ht="15">
      <c r="A63" s="139" t="s">
        <v>45</v>
      </c>
      <c r="B63" s="140">
        <v>0</v>
      </c>
      <c r="C63" s="141">
        <v>6</v>
      </c>
      <c r="D63" s="142">
        <v>9</v>
      </c>
      <c r="E63" s="142">
        <v>14</v>
      </c>
      <c r="F63" s="143">
        <v>7</v>
      </c>
      <c r="G63" s="144">
        <f t="shared" si="2"/>
        <v>36</v>
      </c>
      <c r="H63" s="58"/>
      <c r="I63" s="58"/>
      <c r="J63" s="58"/>
      <c r="K63" s="58"/>
      <c r="L63" s="58"/>
    </row>
    <row r="64" spans="1:12" ht="15">
      <c r="A64" s="139" t="s">
        <v>60</v>
      </c>
      <c r="B64" s="140">
        <v>0</v>
      </c>
      <c r="C64" s="141">
        <v>4</v>
      </c>
      <c r="D64" s="142">
        <v>2</v>
      </c>
      <c r="E64" s="142">
        <v>0</v>
      </c>
      <c r="F64" s="143">
        <v>7</v>
      </c>
      <c r="G64" s="144">
        <f t="shared" si="2"/>
        <v>13</v>
      </c>
      <c r="H64" s="58"/>
      <c r="I64" s="58"/>
      <c r="J64" s="58"/>
      <c r="K64" s="58"/>
      <c r="L64" s="58"/>
    </row>
    <row r="65" spans="1:12" ht="15">
      <c r="A65" s="139" t="s">
        <v>47</v>
      </c>
      <c r="B65" s="140">
        <v>0</v>
      </c>
      <c r="C65" s="141">
        <v>2</v>
      </c>
      <c r="D65" s="142">
        <v>5</v>
      </c>
      <c r="E65" s="142">
        <v>3</v>
      </c>
      <c r="F65" s="143">
        <v>4</v>
      </c>
      <c r="G65" s="144">
        <f t="shared" si="2"/>
        <v>14</v>
      </c>
      <c r="H65" s="58"/>
      <c r="I65" s="58"/>
      <c r="J65" s="58"/>
      <c r="K65" s="58"/>
      <c r="L65" s="58"/>
    </row>
    <row r="66" spans="1:12" ht="15">
      <c r="A66" s="139" t="s">
        <v>120</v>
      </c>
      <c r="B66" s="140">
        <v>0</v>
      </c>
      <c r="C66" s="141">
        <v>1</v>
      </c>
      <c r="D66" s="142">
        <v>0</v>
      </c>
      <c r="E66" s="142">
        <v>0</v>
      </c>
      <c r="F66" s="143">
        <v>0</v>
      </c>
      <c r="G66" s="144">
        <f t="shared" si="2"/>
        <v>1</v>
      </c>
      <c r="H66" s="58"/>
      <c r="I66" s="58"/>
      <c r="J66" s="58"/>
      <c r="K66" s="58"/>
      <c r="L66" s="58"/>
    </row>
    <row r="67" spans="1:12" ht="15">
      <c r="A67" s="139"/>
      <c r="B67" s="140">
        <v>0</v>
      </c>
      <c r="C67" s="141">
        <v>0</v>
      </c>
      <c r="D67" s="142">
        <v>0</v>
      </c>
      <c r="E67" s="142">
        <v>0</v>
      </c>
      <c r="F67" s="143">
        <v>0</v>
      </c>
      <c r="G67" s="144">
        <f t="shared" si="2"/>
        <v>0</v>
      </c>
      <c r="H67" s="58"/>
      <c r="I67" s="58"/>
      <c r="J67" s="58"/>
      <c r="K67" s="58"/>
      <c r="L67" s="58"/>
    </row>
    <row r="68" spans="1:12" ht="15">
      <c r="A68" s="139"/>
      <c r="B68" s="140">
        <v>0</v>
      </c>
      <c r="C68" s="141">
        <v>0</v>
      </c>
      <c r="D68" s="142">
        <v>0</v>
      </c>
      <c r="E68" s="142">
        <v>0</v>
      </c>
      <c r="F68" s="143">
        <v>0</v>
      </c>
      <c r="G68" s="144">
        <f t="shared" si="2"/>
        <v>0</v>
      </c>
      <c r="H68" s="58"/>
      <c r="I68" s="58"/>
      <c r="J68" s="58"/>
      <c r="K68" s="58"/>
      <c r="L68" s="58"/>
    </row>
    <row r="69" spans="1:12" ht="15.75" thickBot="1">
      <c r="A69" s="145"/>
      <c r="B69" s="146">
        <v>0</v>
      </c>
      <c r="C69" s="147">
        <v>0</v>
      </c>
      <c r="D69" s="148">
        <v>0</v>
      </c>
      <c r="E69" s="148">
        <v>0</v>
      </c>
      <c r="F69" s="149">
        <v>0</v>
      </c>
      <c r="G69" s="150">
        <f t="shared" si="2"/>
        <v>0</v>
      </c>
      <c r="H69" s="58"/>
      <c r="I69" s="58"/>
      <c r="J69" s="58"/>
      <c r="K69" s="58"/>
      <c r="L69" s="58"/>
    </row>
    <row r="70" spans="1:12" ht="15.75" thickBot="1">
      <c r="A70" s="274">
        <v>6</v>
      </c>
      <c r="B70" s="275"/>
      <c r="C70" s="151">
        <f>SUM(C56:C69)</f>
        <v>18</v>
      </c>
      <c r="D70" s="152">
        <f>SUM(D56:D69)</f>
        <v>20</v>
      </c>
      <c r="E70" s="152">
        <f>SUM(E56:E69)</f>
        <v>20</v>
      </c>
      <c r="F70" s="153">
        <f>SUM(F56:F69)</f>
        <v>24</v>
      </c>
      <c r="G70" s="132">
        <v>88</v>
      </c>
      <c r="H70" s="58"/>
      <c r="I70" s="58"/>
      <c r="J70" s="58"/>
      <c r="K70" s="58"/>
      <c r="L70" s="58"/>
    </row>
    <row r="71" spans="1:12" ht="13.5" thickBot="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</row>
    <row r="72" spans="1:12" ht="15.75" thickBot="1">
      <c r="A72" s="154" t="s">
        <v>36</v>
      </c>
      <c r="B72" s="155" t="s">
        <v>38</v>
      </c>
      <c r="C72" s="156" t="s">
        <v>49</v>
      </c>
      <c r="D72" s="157" t="s">
        <v>46</v>
      </c>
      <c r="E72" s="157" t="s">
        <v>97</v>
      </c>
      <c r="F72" s="158" t="s">
        <v>96</v>
      </c>
      <c r="G72" s="159" t="s">
        <v>70</v>
      </c>
      <c r="H72" s="58"/>
      <c r="I72" s="59" t="s">
        <v>71</v>
      </c>
      <c r="J72" s="60"/>
      <c r="K72" s="61"/>
      <c r="L72" s="58"/>
    </row>
    <row r="73" spans="1:12" ht="15">
      <c r="A73" s="160" t="s">
        <v>98</v>
      </c>
      <c r="B73" s="161">
        <v>0</v>
      </c>
      <c r="C73" s="162">
        <v>1</v>
      </c>
      <c r="D73" s="163">
        <v>4</v>
      </c>
      <c r="E73" s="164">
        <v>0</v>
      </c>
      <c r="F73" s="165">
        <v>2</v>
      </c>
      <c r="G73" s="166">
        <f aca="true" t="shared" si="3" ref="G73:G84">SUM(C73:F73)</f>
        <v>7</v>
      </c>
      <c r="H73" s="58"/>
      <c r="I73" s="167">
        <v>6</v>
      </c>
      <c r="J73" s="168" t="s">
        <v>8</v>
      </c>
      <c r="K73" s="167">
        <v>0</v>
      </c>
      <c r="L73" s="58"/>
    </row>
    <row r="74" spans="1:12" ht="15">
      <c r="A74" s="169" t="s">
        <v>50</v>
      </c>
      <c r="B74" s="170">
        <v>0</v>
      </c>
      <c r="C74" s="171">
        <v>5</v>
      </c>
      <c r="D74" s="172">
        <v>1</v>
      </c>
      <c r="E74" s="173">
        <v>3</v>
      </c>
      <c r="F74" s="174">
        <v>7</v>
      </c>
      <c r="G74" s="175">
        <f t="shared" si="3"/>
        <v>16</v>
      </c>
      <c r="H74" s="58"/>
      <c r="I74" s="64">
        <v>27</v>
      </c>
      <c r="J74" s="65" t="s">
        <v>8</v>
      </c>
      <c r="K74" s="64">
        <v>13</v>
      </c>
      <c r="L74" s="58"/>
    </row>
    <row r="75" spans="1:12" ht="15">
      <c r="A75" s="169" t="s">
        <v>44</v>
      </c>
      <c r="B75" s="170">
        <v>0</v>
      </c>
      <c r="C75" s="171">
        <v>8</v>
      </c>
      <c r="D75" s="172">
        <v>12</v>
      </c>
      <c r="E75" s="172">
        <v>5</v>
      </c>
      <c r="F75" s="174">
        <v>2</v>
      </c>
      <c r="G75" s="175">
        <f t="shared" si="3"/>
        <v>27</v>
      </c>
      <c r="H75" s="58"/>
      <c r="I75" s="64">
        <v>20</v>
      </c>
      <c r="J75" s="65" t="s">
        <v>8</v>
      </c>
      <c r="K75" s="64">
        <v>14</v>
      </c>
      <c r="L75" s="58"/>
    </row>
    <row r="76" spans="1:12" ht="15.75" thickBot="1">
      <c r="A76" s="169" t="s">
        <v>51</v>
      </c>
      <c r="B76" s="170">
        <v>0</v>
      </c>
      <c r="C76" s="171">
        <v>5</v>
      </c>
      <c r="D76" s="172">
        <v>1</v>
      </c>
      <c r="E76" s="172">
        <v>2</v>
      </c>
      <c r="F76" s="174">
        <v>0</v>
      </c>
      <c r="G76" s="175">
        <f t="shared" si="3"/>
        <v>8</v>
      </c>
      <c r="H76" s="58"/>
      <c r="I76" s="67">
        <v>12</v>
      </c>
      <c r="J76" s="68" t="s">
        <v>8</v>
      </c>
      <c r="K76" s="67">
        <v>15</v>
      </c>
      <c r="L76" s="58"/>
    </row>
    <row r="77" spans="1:12" ht="15.75" thickBot="1">
      <c r="A77" s="169" t="s">
        <v>99</v>
      </c>
      <c r="B77" s="170">
        <v>0</v>
      </c>
      <c r="C77" s="171">
        <v>1</v>
      </c>
      <c r="D77" s="172">
        <v>2</v>
      </c>
      <c r="E77" s="172">
        <v>2</v>
      </c>
      <c r="F77" s="174">
        <v>3</v>
      </c>
      <c r="G77" s="175">
        <f t="shared" si="3"/>
        <v>8</v>
      </c>
      <c r="H77" s="58"/>
      <c r="I77" s="223">
        <v>20</v>
      </c>
      <c r="J77" s="223" t="s">
        <v>8</v>
      </c>
      <c r="K77" s="223">
        <v>20</v>
      </c>
      <c r="L77" s="58"/>
    </row>
    <row r="78" spans="1:12" ht="15.75" thickBot="1">
      <c r="A78" s="169" t="s">
        <v>100</v>
      </c>
      <c r="B78" s="170">
        <v>0</v>
      </c>
      <c r="C78" s="171">
        <v>2</v>
      </c>
      <c r="D78" s="172">
        <v>0</v>
      </c>
      <c r="E78" s="172">
        <v>0</v>
      </c>
      <c r="F78" s="174">
        <v>0</v>
      </c>
      <c r="G78" s="175">
        <f t="shared" si="3"/>
        <v>2</v>
      </c>
      <c r="H78" s="58"/>
      <c r="I78" s="226">
        <v>85</v>
      </c>
      <c r="J78" s="226"/>
      <c r="K78" s="226">
        <v>62</v>
      </c>
      <c r="L78" s="58"/>
    </row>
    <row r="79" spans="1:12" ht="15">
      <c r="A79" s="169" t="s">
        <v>101</v>
      </c>
      <c r="B79" s="170">
        <v>0</v>
      </c>
      <c r="C79" s="171">
        <v>1</v>
      </c>
      <c r="D79" s="172">
        <v>0</v>
      </c>
      <c r="E79" s="172">
        <v>0</v>
      </c>
      <c r="F79" s="174">
        <v>1</v>
      </c>
      <c r="G79" s="175">
        <f t="shared" si="3"/>
        <v>2</v>
      </c>
      <c r="H79" s="58"/>
      <c r="I79" s="58"/>
      <c r="J79" s="58"/>
      <c r="K79" s="58"/>
      <c r="L79" s="58"/>
    </row>
    <row r="80" spans="1:12" ht="15">
      <c r="A80" s="169" t="s">
        <v>102</v>
      </c>
      <c r="B80" s="170">
        <v>0</v>
      </c>
      <c r="C80" s="171">
        <v>1</v>
      </c>
      <c r="D80" s="172">
        <v>0</v>
      </c>
      <c r="E80" s="172">
        <v>0</v>
      </c>
      <c r="F80" s="174">
        <v>0</v>
      </c>
      <c r="G80" s="175">
        <f t="shared" si="3"/>
        <v>1</v>
      </c>
      <c r="H80" s="58"/>
      <c r="I80" s="58"/>
      <c r="J80" s="58"/>
      <c r="K80" s="58"/>
      <c r="L80" s="58"/>
    </row>
    <row r="81" spans="1:12" ht="15">
      <c r="A81" s="169" t="s">
        <v>103</v>
      </c>
      <c r="B81" s="170">
        <v>0</v>
      </c>
      <c r="C81" s="171">
        <v>1</v>
      </c>
      <c r="D81" s="172">
        <v>0</v>
      </c>
      <c r="E81" s="172">
        <v>0</v>
      </c>
      <c r="F81" s="174">
        <v>4</v>
      </c>
      <c r="G81" s="175">
        <f t="shared" si="3"/>
        <v>5</v>
      </c>
      <c r="H81" s="58"/>
      <c r="I81" s="58"/>
      <c r="J81" s="58"/>
      <c r="K81" s="58"/>
      <c r="L81" s="58"/>
    </row>
    <row r="82" spans="1:12" ht="15">
      <c r="A82" s="169" t="s">
        <v>104</v>
      </c>
      <c r="B82" s="170">
        <v>0</v>
      </c>
      <c r="C82" s="171">
        <v>0</v>
      </c>
      <c r="D82" s="172">
        <v>0</v>
      </c>
      <c r="E82" s="172">
        <v>0</v>
      </c>
      <c r="F82" s="174">
        <v>0</v>
      </c>
      <c r="G82" s="175">
        <f t="shared" si="3"/>
        <v>0</v>
      </c>
      <c r="H82" s="58"/>
      <c r="I82" s="58"/>
      <c r="J82" s="58"/>
      <c r="K82" s="58"/>
      <c r="L82" s="58"/>
    </row>
    <row r="83" spans="1:12" ht="15">
      <c r="A83" s="169" t="s">
        <v>105</v>
      </c>
      <c r="B83" s="170">
        <v>0</v>
      </c>
      <c r="C83" s="171">
        <v>2</v>
      </c>
      <c r="D83" s="172">
        <v>0</v>
      </c>
      <c r="E83" s="172">
        <v>0</v>
      </c>
      <c r="F83" s="174">
        <v>0</v>
      </c>
      <c r="G83" s="175">
        <f t="shared" si="3"/>
        <v>2</v>
      </c>
      <c r="H83" s="58"/>
      <c r="I83" s="58"/>
      <c r="J83" s="58"/>
      <c r="K83" s="58"/>
      <c r="L83" s="58"/>
    </row>
    <row r="84" spans="1:12" ht="15.75" thickBot="1">
      <c r="A84" s="176" t="s">
        <v>106</v>
      </c>
      <c r="B84" s="177">
        <v>0</v>
      </c>
      <c r="C84" s="178">
        <v>0</v>
      </c>
      <c r="D84" s="179">
        <v>0</v>
      </c>
      <c r="E84" s="179">
        <v>0</v>
      </c>
      <c r="F84" s="180">
        <v>1</v>
      </c>
      <c r="G84" s="181">
        <f t="shared" si="3"/>
        <v>1</v>
      </c>
      <c r="H84" s="58"/>
      <c r="I84" s="58"/>
      <c r="J84" s="58"/>
      <c r="K84" s="58"/>
      <c r="L84" s="58"/>
    </row>
    <row r="85" spans="1:12" ht="15.75" thickBot="1">
      <c r="A85" s="264">
        <v>6</v>
      </c>
      <c r="B85" s="265"/>
      <c r="C85" s="182">
        <v>27</v>
      </c>
      <c r="D85" s="183">
        <f>SUM(D73:D84)</f>
        <v>20</v>
      </c>
      <c r="E85" s="183">
        <f>SUM(E73:E84)</f>
        <v>12</v>
      </c>
      <c r="F85" s="184">
        <f>SUM(F73:F84)</f>
        <v>20</v>
      </c>
      <c r="G85" s="159">
        <v>85</v>
      </c>
      <c r="H85" s="58"/>
      <c r="I85" s="58"/>
      <c r="J85" s="58"/>
      <c r="K85" s="58"/>
      <c r="L85" s="58"/>
    </row>
    <row r="86" spans="1:12" ht="12.75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</row>
    <row r="87" spans="1:12" ht="13.5" thickBot="1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</row>
    <row r="88" spans="1:12" ht="15.75" thickBot="1">
      <c r="A88" s="185" t="s">
        <v>37</v>
      </c>
      <c r="B88" s="186" t="s">
        <v>38</v>
      </c>
      <c r="C88" s="187" t="s">
        <v>36</v>
      </c>
      <c r="D88" s="227" t="s">
        <v>34</v>
      </c>
      <c r="E88" s="188" t="s">
        <v>49</v>
      </c>
      <c r="F88" s="189" t="s">
        <v>39</v>
      </c>
      <c r="G88" s="190" t="s">
        <v>70</v>
      </c>
      <c r="H88" s="58"/>
      <c r="I88" s="59" t="s">
        <v>71</v>
      </c>
      <c r="J88" s="60"/>
      <c r="K88" s="61"/>
      <c r="L88" s="58"/>
    </row>
    <row r="89" spans="1:12" ht="15">
      <c r="A89" s="191" t="s">
        <v>107</v>
      </c>
      <c r="B89" s="192">
        <v>0</v>
      </c>
      <c r="C89" s="193">
        <v>0</v>
      </c>
      <c r="D89" s="194">
        <v>0</v>
      </c>
      <c r="E89" s="195">
        <v>3</v>
      </c>
      <c r="F89" s="196">
        <v>0</v>
      </c>
      <c r="G89" s="197">
        <f aca="true" t="shared" si="4" ref="G89:G100">SUM(C89:F89)</f>
        <v>3</v>
      </c>
      <c r="H89" s="58"/>
      <c r="I89" s="167">
        <v>6</v>
      </c>
      <c r="J89" s="168" t="s">
        <v>8</v>
      </c>
      <c r="K89" s="167">
        <v>0</v>
      </c>
      <c r="L89" s="58"/>
    </row>
    <row r="90" spans="1:12" ht="15">
      <c r="A90" s="198" t="s">
        <v>108</v>
      </c>
      <c r="B90" s="192">
        <v>0</v>
      </c>
      <c r="C90" s="199">
        <v>0</v>
      </c>
      <c r="D90" s="200">
        <v>1</v>
      </c>
      <c r="E90" s="201">
        <v>1</v>
      </c>
      <c r="F90" s="202">
        <v>3</v>
      </c>
      <c r="G90" s="203">
        <f t="shared" si="4"/>
        <v>5</v>
      </c>
      <c r="H90" s="58"/>
      <c r="I90" s="64">
        <v>14</v>
      </c>
      <c r="J90" s="65" t="s">
        <v>8</v>
      </c>
      <c r="K90" s="64">
        <v>20</v>
      </c>
      <c r="L90" s="58"/>
    </row>
    <row r="91" spans="1:12" ht="15">
      <c r="A91" s="198" t="s">
        <v>62</v>
      </c>
      <c r="B91" s="192">
        <v>0</v>
      </c>
      <c r="C91" s="199">
        <v>4</v>
      </c>
      <c r="D91" s="200">
        <v>4</v>
      </c>
      <c r="E91" s="200">
        <v>1</v>
      </c>
      <c r="F91" s="202">
        <v>3</v>
      </c>
      <c r="G91" s="203">
        <f t="shared" si="4"/>
        <v>12</v>
      </c>
      <c r="H91" s="58"/>
      <c r="I91" s="64">
        <v>17</v>
      </c>
      <c r="J91" s="65" t="s">
        <v>8</v>
      </c>
      <c r="K91" s="64">
        <v>20</v>
      </c>
      <c r="L91" s="58"/>
    </row>
    <row r="92" spans="1:12" ht="15.75" thickBot="1">
      <c r="A92" s="198" t="s">
        <v>109</v>
      </c>
      <c r="B92" s="192">
        <v>0</v>
      </c>
      <c r="C92" s="199">
        <v>6</v>
      </c>
      <c r="D92" s="200">
        <v>7</v>
      </c>
      <c r="E92" s="200">
        <v>0</v>
      </c>
      <c r="F92" s="202">
        <v>9</v>
      </c>
      <c r="G92" s="203">
        <f t="shared" si="4"/>
        <v>22</v>
      </c>
      <c r="H92" s="58"/>
      <c r="I92" s="67">
        <v>8</v>
      </c>
      <c r="J92" s="68" t="s">
        <v>8</v>
      </c>
      <c r="K92" s="67">
        <v>10</v>
      </c>
      <c r="L92" s="58"/>
    </row>
    <row r="93" spans="1:12" ht="15.75" thickBot="1">
      <c r="A93" s="198" t="s">
        <v>110</v>
      </c>
      <c r="B93" s="192">
        <v>0</v>
      </c>
      <c r="C93" s="199">
        <v>1</v>
      </c>
      <c r="D93" s="200">
        <v>1</v>
      </c>
      <c r="E93" s="200">
        <v>1</v>
      </c>
      <c r="F93" s="202">
        <v>1</v>
      </c>
      <c r="G93" s="203">
        <f t="shared" si="4"/>
        <v>4</v>
      </c>
      <c r="H93" s="58"/>
      <c r="I93" s="69">
        <v>18</v>
      </c>
      <c r="J93" s="70" t="s">
        <v>8</v>
      </c>
      <c r="K93" s="71">
        <v>16</v>
      </c>
      <c r="L93" s="58"/>
    </row>
    <row r="94" spans="1:12" ht="15.75" thickBot="1">
      <c r="A94" s="198" t="s">
        <v>111</v>
      </c>
      <c r="B94" s="192">
        <v>0</v>
      </c>
      <c r="C94" s="199">
        <v>0</v>
      </c>
      <c r="D94" s="200">
        <v>0</v>
      </c>
      <c r="E94" s="200">
        <v>0</v>
      </c>
      <c r="F94" s="202">
        <v>0</v>
      </c>
      <c r="G94" s="203">
        <f t="shared" si="4"/>
        <v>0</v>
      </c>
      <c r="H94" s="58"/>
      <c r="I94" s="225">
        <v>63</v>
      </c>
      <c r="J94" s="225"/>
      <c r="K94" s="225">
        <v>66</v>
      </c>
      <c r="L94" s="58"/>
    </row>
    <row r="95" spans="1:12" ht="15">
      <c r="A95" s="198" t="s">
        <v>112</v>
      </c>
      <c r="B95" s="192">
        <v>0</v>
      </c>
      <c r="C95" s="199">
        <v>1</v>
      </c>
      <c r="D95" s="200">
        <v>2</v>
      </c>
      <c r="E95" s="200">
        <v>0</v>
      </c>
      <c r="F95" s="202">
        <v>1</v>
      </c>
      <c r="G95" s="203">
        <f t="shared" si="4"/>
        <v>4</v>
      </c>
      <c r="H95" s="58"/>
      <c r="I95" s="58"/>
      <c r="J95" s="58"/>
      <c r="K95" s="58"/>
      <c r="L95" s="58"/>
    </row>
    <row r="96" spans="1:11" ht="15">
      <c r="A96" s="198" t="s">
        <v>113</v>
      </c>
      <c r="B96" s="192">
        <v>0</v>
      </c>
      <c r="C96" s="199">
        <v>2</v>
      </c>
      <c r="D96" s="200">
        <v>2</v>
      </c>
      <c r="E96" s="200">
        <v>2</v>
      </c>
      <c r="F96" s="202">
        <v>1</v>
      </c>
      <c r="G96" s="203">
        <f t="shared" si="4"/>
        <v>7</v>
      </c>
      <c r="H96" s="58"/>
      <c r="I96" s="58"/>
      <c r="J96" s="58"/>
      <c r="K96" s="58"/>
    </row>
    <row r="97" spans="1:11" ht="15">
      <c r="A97" s="198"/>
      <c r="B97" s="192">
        <v>0</v>
      </c>
      <c r="C97" s="199">
        <v>0</v>
      </c>
      <c r="D97" s="200">
        <v>0</v>
      </c>
      <c r="E97" s="200">
        <v>0</v>
      </c>
      <c r="F97" s="202">
        <v>0</v>
      </c>
      <c r="G97" s="203">
        <f t="shared" si="4"/>
        <v>0</v>
      </c>
      <c r="H97" s="58"/>
      <c r="I97" s="58"/>
      <c r="J97" s="58"/>
      <c r="K97" s="58"/>
    </row>
    <row r="98" spans="1:11" ht="15">
      <c r="A98" s="198"/>
      <c r="B98" s="192">
        <v>0</v>
      </c>
      <c r="C98" s="199">
        <v>0</v>
      </c>
      <c r="D98" s="200">
        <v>0</v>
      </c>
      <c r="E98" s="200">
        <v>0</v>
      </c>
      <c r="F98" s="202">
        <v>0</v>
      </c>
      <c r="G98" s="203">
        <f t="shared" si="4"/>
        <v>0</v>
      </c>
      <c r="H98" s="58"/>
      <c r="I98" s="58"/>
      <c r="J98" s="58"/>
      <c r="K98" s="58"/>
    </row>
    <row r="99" spans="1:11" ht="15">
      <c r="A99" s="198"/>
      <c r="B99" s="192">
        <v>0</v>
      </c>
      <c r="C99" s="199">
        <v>0</v>
      </c>
      <c r="D99" s="200">
        <v>0</v>
      </c>
      <c r="E99" s="200">
        <v>0</v>
      </c>
      <c r="F99" s="202">
        <v>0</v>
      </c>
      <c r="G99" s="203">
        <f t="shared" si="4"/>
        <v>0</v>
      </c>
      <c r="H99" s="58"/>
      <c r="I99" s="58"/>
      <c r="J99" s="58"/>
      <c r="K99" s="58"/>
    </row>
    <row r="100" spans="1:11" ht="15.75" thickBot="1">
      <c r="A100" s="204"/>
      <c r="B100" s="192">
        <v>0</v>
      </c>
      <c r="C100" s="205">
        <v>0</v>
      </c>
      <c r="D100" s="206">
        <v>0</v>
      </c>
      <c r="E100" s="206">
        <v>0</v>
      </c>
      <c r="F100" s="207">
        <v>0</v>
      </c>
      <c r="G100" s="208">
        <f t="shared" si="4"/>
        <v>0</v>
      </c>
      <c r="H100" s="58"/>
      <c r="I100" s="58"/>
      <c r="J100" s="58"/>
      <c r="K100" s="58"/>
    </row>
    <row r="101" spans="1:11" ht="15.75" thickBot="1">
      <c r="A101" s="266">
        <v>6</v>
      </c>
      <c r="B101" s="267"/>
      <c r="C101" s="209">
        <f>SUM(C89:C100)</f>
        <v>14</v>
      </c>
      <c r="D101" s="210">
        <f>SUM(D89:D100)</f>
        <v>17</v>
      </c>
      <c r="E101" s="210">
        <f>SUM(E89:E100)</f>
        <v>8</v>
      </c>
      <c r="F101" s="211">
        <f>SUM(F89:F100)</f>
        <v>18</v>
      </c>
      <c r="G101" s="212">
        <v>63</v>
      </c>
      <c r="H101" s="213"/>
      <c r="I101" s="214"/>
      <c r="J101" s="214"/>
      <c r="K101" s="214"/>
    </row>
    <row r="102" spans="1:11" ht="15">
      <c r="A102" s="215"/>
      <c r="B102" s="215"/>
      <c r="C102" s="215"/>
      <c r="D102" s="215"/>
      <c r="E102" s="215"/>
      <c r="F102" s="215"/>
      <c r="G102" s="216"/>
      <c r="H102" s="217"/>
      <c r="I102" s="218"/>
      <c r="J102" s="219"/>
      <c r="K102" s="219"/>
    </row>
  </sheetData>
  <sheetProtection/>
  <mergeCells count="6">
    <mergeCell ref="A85:B85"/>
    <mergeCell ref="A101:B101"/>
    <mergeCell ref="A17:B17"/>
    <mergeCell ref="A37:B37"/>
    <mergeCell ref="A53:B53"/>
    <mergeCell ref="A70:B70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Uživatel46</dc:creator>
  <cp:keywords/>
  <dc:description/>
  <cp:lastModifiedBy>Sir</cp:lastModifiedBy>
  <cp:lastPrinted>2008-02-03T19:33:33Z</cp:lastPrinted>
  <dcterms:created xsi:type="dcterms:W3CDTF">2007-12-02T20:39:06Z</dcterms:created>
  <dcterms:modified xsi:type="dcterms:W3CDTF">2013-03-06T10:00:19Z</dcterms:modified>
  <cp:category/>
  <cp:version/>
  <cp:contentType/>
  <cp:contentStatus/>
</cp:coreProperties>
</file>